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Data obcí souhrn (ČSÚ+obce)" sheetId="1" r:id="rId1"/>
    <sheet name="Data ČSÚ" sheetId="2" r:id="rId2"/>
    <sheet name="Data šetření v obcích" sheetId="3" r:id="rId3"/>
  </sheets>
  <calcPr calcId="125725"/>
</workbook>
</file>

<file path=xl/calcChain.xml><?xml version="1.0" encoding="utf-8"?>
<calcChain xmlns="http://schemas.openxmlformats.org/spreadsheetml/2006/main">
  <c r="BA71" i="3"/>
  <c r="BA70"/>
  <c r="AB304" i="1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0"/>
  <c r="AB171"/>
  <c r="AB155" i="2"/>
  <c r="AB153"/>
  <c r="AB152"/>
  <c r="AB151"/>
  <c r="AB150"/>
  <c r="AB148"/>
  <c r="AB147"/>
  <c r="AB146"/>
  <c r="AB145"/>
  <c r="AB144"/>
  <c r="AB143"/>
  <c r="AB141"/>
  <c r="AB135"/>
  <c r="AB132"/>
  <c r="AB130"/>
  <c r="AB129"/>
  <c r="AB128"/>
  <c r="AB127"/>
  <c r="AB125"/>
  <c r="AB124"/>
  <c r="AB119"/>
  <c r="AB118"/>
  <c r="AB117"/>
  <c r="AB116"/>
  <c r="AB111"/>
  <c r="AB110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1"/>
  <c r="AB59"/>
  <c r="AB58"/>
  <c r="AB55"/>
  <c r="AB54"/>
  <c r="AB53"/>
  <c r="AB52"/>
  <c r="AB50"/>
  <c r="AB49"/>
  <c r="AB48"/>
  <c r="AB47"/>
  <c r="AB46"/>
  <c r="AB44"/>
  <c r="AB42"/>
  <c r="AB41"/>
  <c r="AB40"/>
  <c r="AB39"/>
  <c r="AB38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8"/>
  <c r="AB7"/>
  <c r="AZ7" i="3"/>
  <c r="AB156" i="1"/>
  <c r="AB154"/>
  <c r="AB153"/>
  <c r="AB152"/>
  <c r="AB151"/>
  <c r="AB149"/>
  <c r="AB148"/>
  <c r="AB147"/>
  <c r="AB146"/>
  <c r="AB145"/>
  <c r="AB144"/>
  <c r="AB142"/>
  <c r="AB136"/>
  <c r="AB133"/>
  <c r="AB131"/>
  <c r="AB130"/>
  <c r="AB129"/>
  <c r="AB128"/>
  <c r="AB126"/>
  <c r="AB125"/>
  <c r="AB120"/>
  <c r="AB119"/>
  <c r="AB118"/>
  <c r="AB117"/>
  <c r="AB112"/>
  <c r="AB111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2"/>
  <c r="AB60"/>
  <c r="AB59"/>
  <c r="AB56"/>
  <c r="AB55"/>
  <c r="AB54"/>
  <c r="AB53"/>
  <c r="AB51"/>
  <c r="AB50"/>
  <c r="AB49"/>
  <c r="AB48"/>
  <c r="AB47"/>
  <c r="AB45"/>
  <c r="AB43"/>
  <c r="AB42"/>
  <c r="AB41"/>
  <c r="AB40"/>
  <c r="AB39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9"/>
  <c r="AB8"/>
</calcChain>
</file>

<file path=xl/comments1.xml><?xml version="1.0" encoding="utf-8"?>
<comments xmlns="http://schemas.openxmlformats.org/spreadsheetml/2006/main">
  <authors>
    <author>Michal Hátle</author>
    <author>Tomáš Mečíř</author>
  </authors>
  <commentList>
    <comment ref="G203" authorId="0">
      <text>
        <r>
          <rPr>
            <b/>
            <sz val="8"/>
            <color indexed="81"/>
            <rFont val="Tahoma"/>
            <family val="2"/>
            <charset val="238"/>
          </rPr>
          <t>Michal Hátle:</t>
        </r>
        <r>
          <rPr>
            <sz val="8"/>
            <color indexed="81"/>
            <rFont val="Tahoma"/>
            <family val="2"/>
            <charset val="238"/>
          </rPr>
          <t xml:space="preserve">
JPO2
</t>
        </r>
      </text>
    </comment>
    <comment ref="T234" authorId="1">
      <text>
        <r>
          <rPr>
            <b/>
            <sz val="9"/>
            <color indexed="81"/>
            <rFont val="Tahoma"/>
            <family val="2"/>
            <charset val="238"/>
          </rPr>
          <t>Tomáš Mečíř:</t>
        </r>
        <r>
          <rPr>
            <sz val="9"/>
            <color indexed="81"/>
            <rFont val="Tahoma"/>
            <family val="2"/>
            <charset val="238"/>
          </rPr>
          <t xml:space="preserve">
1670 přípojek
</t>
        </r>
      </text>
    </comment>
    <comment ref="X236" authorId="1">
      <text>
        <r>
          <rPr>
            <b/>
            <sz val="9"/>
            <color indexed="81"/>
            <rFont val="Tahoma"/>
            <family val="2"/>
            <charset val="238"/>
          </rPr>
          <t>Tomáš Mečíř:</t>
        </r>
        <r>
          <rPr>
            <sz val="9"/>
            <color indexed="81"/>
            <rFont val="Tahoma"/>
            <family val="2"/>
            <charset val="238"/>
          </rPr>
          <t xml:space="preserve">
2 ČOV</t>
        </r>
      </text>
    </comment>
    <comment ref="R237" authorId="1">
      <text>
        <r>
          <rPr>
            <b/>
            <sz val="9"/>
            <color indexed="81"/>
            <rFont val="Tahoma"/>
            <family val="2"/>
            <charset val="238"/>
          </rPr>
          <t>Tomáš Mečíř:</t>
        </r>
        <r>
          <rPr>
            <sz val="9"/>
            <color indexed="81"/>
            <rFont val="Tahoma"/>
            <family val="2"/>
            <charset val="238"/>
          </rPr>
          <t xml:space="preserve">
starosta oslovil plynárny, ještě dodají</t>
        </r>
      </text>
    </comment>
    <comment ref="R280" authorId="1">
      <text>
        <r>
          <rPr>
            <b/>
            <sz val="9"/>
            <color indexed="81"/>
            <rFont val="Tahoma"/>
            <family val="2"/>
            <charset val="238"/>
          </rPr>
          <t>Tomáš Mečíř:</t>
        </r>
        <r>
          <rPr>
            <sz val="9"/>
            <color indexed="81"/>
            <rFont val="Tahoma"/>
            <family val="2"/>
            <charset val="238"/>
          </rPr>
          <t xml:space="preserve">
na konci r. 2013 bude nový Územní plán</t>
        </r>
      </text>
    </comment>
    <comment ref="J296" authorId="0">
      <text>
        <r>
          <rPr>
            <b/>
            <sz val="8"/>
            <color indexed="81"/>
            <rFont val="Tahoma"/>
            <family val="2"/>
            <charset val="238"/>
          </rPr>
          <t>Michal Hátle:</t>
        </r>
        <r>
          <rPr>
            <sz val="8"/>
            <color indexed="81"/>
            <rFont val="Tahoma"/>
            <family val="2"/>
            <charset val="238"/>
          </rPr>
          <t xml:space="preserve">
1x – NRBC (nadregionální biocentrum)
3x – NRBK (nadregionální biokoridor)
1x – RBC   (regionální biocentrum)
5x – RBK   (regionální biokoridor)
8x – LBC   (lokální biocentrum)
1x – LBK   (lokální biokoridor)</t>
        </r>
      </text>
    </comment>
  </commentList>
</comments>
</file>

<file path=xl/comments2.xml><?xml version="1.0" encoding="utf-8"?>
<comments xmlns="http://schemas.openxmlformats.org/spreadsheetml/2006/main">
  <authors>
    <author>Michal Hátle</author>
    <author>Tomáš Mečíř</author>
  </authors>
  <commentList>
    <comment ref="J40" authorId="0">
      <text>
        <r>
          <rPr>
            <b/>
            <sz val="8"/>
            <color indexed="81"/>
            <rFont val="Tahoma"/>
            <family val="2"/>
            <charset val="238"/>
          </rPr>
          <t>Michal Hátle:</t>
        </r>
        <r>
          <rPr>
            <sz val="8"/>
            <color indexed="81"/>
            <rFont val="Tahoma"/>
            <family val="2"/>
            <charset val="238"/>
          </rPr>
          <t xml:space="preserve">
JPO2
</t>
        </r>
      </text>
    </comment>
    <comment ref="AJ71" authorId="1">
      <text>
        <r>
          <rPr>
            <b/>
            <sz val="9"/>
            <color indexed="81"/>
            <rFont val="Tahoma"/>
            <family val="2"/>
            <charset val="238"/>
          </rPr>
          <t>Tomáš Mečíř:</t>
        </r>
        <r>
          <rPr>
            <sz val="9"/>
            <color indexed="81"/>
            <rFont val="Tahoma"/>
            <family val="2"/>
            <charset val="238"/>
          </rPr>
          <t xml:space="preserve">
1670 přípojek
</t>
        </r>
      </text>
    </comment>
    <comment ref="AR73" authorId="1">
      <text>
        <r>
          <rPr>
            <b/>
            <sz val="9"/>
            <color indexed="81"/>
            <rFont val="Tahoma"/>
            <family val="2"/>
            <charset val="238"/>
          </rPr>
          <t>Tomáš Mečíř:</t>
        </r>
        <r>
          <rPr>
            <sz val="9"/>
            <color indexed="81"/>
            <rFont val="Tahoma"/>
            <family val="2"/>
            <charset val="238"/>
          </rPr>
          <t xml:space="preserve">
2 ČOV</t>
        </r>
      </text>
    </comment>
    <comment ref="AF74" authorId="1">
      <text>
        <r>
          <rPr>
            <b/>
            <sz val="9"/>
            <color indexed="81"/>
            <rFont val="Tahoma"/>
            <family val="2"/>
            <charset val="238"/>
          </rPr>
          <t>Tomáš Mečíř:</t>
        </r>
        <r>
          <rPr>
            <sz val="9"/>
            <color indexed="81"/>
            <rFont val="Tahoma"/>
            <family val="2"/>
            <charset val="238"/>
          </rPr>
          <t xml:space="preserve">
starosta oslovil plynárny, ještě dodají</t>
        </r>
      </text>
    </comment>
    <comment ref="AF117" authorId="1">
      <text>
        <r>
          <rPr>
            <b/>
            <sz val="9"/>
            <color indexed="81"/>
            <rFont val="Tahoma"/>
            <family val="2"/>
            <charset val="238"/>
          </rPr>
          <t>Tomáš Mečíř:</t>
        </r>
        <r>
          <rPr>
            <sz val="9"/>
            <color indexed="81"/>
            <rFont val="Tahoma"/>
            <family val="2"/>
            <charset val="238"/>
          </rPr>
          <t xml:space="preserve">
na konci r. 2013 bude nový Územní plán</t>
        </r>
      </text>
    </comment>
    <comment ref="P133" authorId="0">
      <text>
        <r>
          <rPr>
            <b/>
            <sz val="8"/>
            <color indexed="81"/>
            <rFont val="Tahoma"/>
            <family val="2"/>
            <charset val="238"/>
          </rPr>
          <t>Michal Hátle:</t>
        </r>
        <r>
          <rPr>
            <sz val="8"/>
            <color indexed="81"/>
            <rFont val="Tahoma"/>
            <family val="2"/>
            <charset val="238"/>
          </rPr>
          <t xml:space="preserve">
1x – NRBC (nadregionální biocentrum)
3x – NRBK (nadregionální biokoridor)
1x – RBC   (regionální biocentrum)
5x – RBK   (regionální biokoridor)
8x – LBC   (lokální biocentrum)
1x – LBK   (lokální biokoridor)</t>
        </r>
      </text>
    </comment>
  </commentList>
</comments>
</file>

<file path=xl/sharedStrings.xml><?xml version="1.0" encoding="utf-8"?>
<sst xmlns="http://schemas.openxmlformats.org/spreadsheetml/2006/main" count="5001" uniqueCount="423">
  <si>
    <t>ISÚ - MAS KJH</t>
  </si>
  <si>
    <t>Analytická část</t>
  </si>
  <si>
    <t>Tabulká část sdružující data popisu území</t>
  </si>
  <si>
    <t>Území</t>
  </si>
  <si>
    <t>Obec Batňovice</t>
  </si>
  <si>
    <t>Obec Čermná</t>
  </si>
  <si>
    <t>Obec Dolní Olešnice</t>
  </si>
  <si>
    <t>Obec Hajnice</t>
  </si>
  <si>
    <t>Obec Havlovice</t>
  </si>
  <si>
    <t>Obec Horní Olešnice</t>
  </si>
  <si>
    <t>Obec Chotěvice</t>
  </si>
  <si>
    <t>Obec Chvaleč</t>
  </si>
  <si>
    <t>Obec Jívka</t>
  </si>
  <si>
    <t>Obec Kocbeře</t>
  </si>
  <si>
    <t>Obec Kohoutov</t>
  </si>
  <si>
    <t>Obec Libňatov</t>
  </si>
  <si>
    <t>Obec Malé Svatoňovice</t>
  </si>
  <si>
    <t>Obec Maršov u Úpice</t>
  </si>
  <si>
    <t>Obec Pilníkov</t>
  </si>
  <si>
    <t>Obec Radvanice</t>
  </si>
  <si>
    <t>Obec Rtyně v Podkrkonoší</t>
  </si>
  <si>
    <t>Obec Staré Buky</t>
  </si>
  <si>
    <t>Obec Suchovršice</t>
  </si>
  <si>
    <t>Obec Úpice</t>
  </si>
  <si>
    <t>Obec Velké Svatoňovice</t>
  </si>
  <si>
    <t>Obec Vítězná</t>
  </si>
  <si>
    <t>Obec Vlčice</t>
  </si>
  <si>
    <t>Obec Vlčkovice v Podkrkonoší</t>
  </si>
  <si>
    <t>CELKEM</t>
  </si>
  <si>
    <t/>
  </si>
  <si>
    <t>Údaj</t>
  </si>
  <si>
    <t>Kód obce</t>
  </si>
  <si>
    <t>-</t>
  </si>
  <si>
    <t>Druhy pozemků [1]</t>
  </si>
  <si>
    <t>Celková výměra pozemku (ha)</t>
  </si>
  <si>
    <t>Orná půda (ha)</t>
  </si>
  <si>
    <t>Chmelnice (ha)</t>
  </si>
  <si>
    <t>Vinice (ha)</t>
  </si>
  <si>
    <t>Zahrady (ha)</t>
  </si>
  <si>
    <t>Ovocné sady (ha)</t>
  </si>
  <si>
    <t>Trvalé trávní porosty (ha)</t>
  </si>
  <si>
    <t>Zemědělská půda (ha)</t>
  </si>
  <si>
    <t>Lesní půda (ha)</t>
  </si>
  <si>
    <t>Vodní plochy (ha)</t>
  </si>
  <si>
    <t>Zastavěné plochy (ha)</t>
  </si>
  <si>
    <t>Ostatní plochy (ha)</t>
  </si>
  <si>
    <t>Hospodářská činnost</t>
  </si>
  <si>
    <t>Počet podnikatelských subjektů celkem</t>
  </si>
  <si>
    <t>podle převažující činnosti</t>
  </si>
  <si>
    <t>Zemědělství, lesnictví, rybářství</t>
  </si>
  <si>
    <t>Průmysl celkem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</si>
  <si>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</si>
  <si>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</si>
  <si>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</si>
  <si>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</si>
  <si>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</si>
  <si>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</si>
  <si>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</si>
  <si>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</si>
  <si>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Administrativní a podpůrné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</si>
  <si>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</si>
  <si>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</si>
  <si>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</si>
  <si>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</si>
  <si>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Ostatní činnosti</t>
  </si>
  <si>
    <t>Činnosti domácností jako zaměstnavatelů; činnosti domácností produkujících blíže neurčené výrobky a služby pro vlastní potřebu</t>
  </si>
  <si>
    <t>Činnosti exteritoriálních organizací a orgánů</t>
  </si>
  <si>
    <t>Nezjištěno</t>
  </si>
  <si>
    <t>podle právní formy</t>
  </si>
  <si>
    <t>Státní organizace</t>
  </si>
  <si>
    <t>Akciové společnosti</t>
  </si>
  <si>
    <t>Obchodní společnosti</t>
  </si>
  <si>
    <t>Družstevní organizace</t>
  </si>
  <si>
    <t>Finanční podniky</t>
  </si>
  <si>
    <t>Živnostníci</t>
  </si>
  <si>
    <t>Samostatně hospodařící rolníci</t>
  </si>
  <si>
    <t>Svobodná povolání</t>
  </si>
  <si>
    <t>Zemědělští podnikatelé</t>
  </si>
  <si>
    <t>Ostatní právní formy</t>
  </si>
  <si>
    <t>Kultura</t>
  </si>
  <si>
    <t>Veřejná knihovna vč. poboček</t>
  </si>
  <si>
    <t>.</t>
  </si>
  <si>
    <t>Stálá kina</t>
  </si>
  <si>
    <t>Multikino</t>
  </si>
  <si>
    <t>Divadlo</t>
  </si>
  <si>
    <t>Muzeum (včetně poboček a samostatných památníků)</t>
  </si>
  <si>
    <t>Galerie (vč. poboček a výstavních síní)</t>
  </si>
  <si>
    <t>Kulturní zařízení ostatní</t>
  </si>
  <si>
    <t>Středisko pro volný čas dětí a mládeže</t>
  </si>
  <si>
    <t>Zoologická zahrada</t>
  </si>
  <si>
    <t xml:space="preserve">Sakrální stavba </t>
  </si>
  <si>
    <t>Hřbitov</t>
  </si>
  <si>
    <t>Krematorium</t>
  </si>
  <si>
    <t>Smuteční síň</t>
  </si>
  <si>
    <t>Lázně</t>
  </si>
  <si>
    <t>Lázeňske léčebny</t>
  </si>
  <si>
    <t>Obecná charakteristika</t>
  </si>
  <si>
    <t xml:space="preserve">Katastrální plocha (ha) </t>
  </si>
  <si>
    <t>Počet katastrů</t>
  </si>
  <si>
    <t>Počet územně technických jednotek</t>
  </si>
  <si>
    <t>Počet částí obce</t>
  </si>
  <si>
    <t>Obyvatelstvo</t>
  </si>
  <si>
    <t>Živě narození celkem</t>
  </si>
  <si>
    <t>muži</t>
  </si>
  <si>
    <t>ženy</t>
  </si>
  <si>
    <t>Zemřelí celkem</t>
  </si>
  <si>
    <t>Přirozený přírůstek celkem</t>
  </si>
  <si>
    <t>Přistěhovalí celkem</t>
  </si>
  <si>
    <t>Vystěhovalí celkem</t>
  </si>
  <si>
    <t>Saldo migrace celkem</t>
  </si>
  <si>
    <t>Přírůstek/úbytek celkem</t>
  </si>
  <si>
    <t>Počet bydlících obyvatel k 31.12.</t>
  </si>
  <si>
    <t>Počet obyvatel ve věku 0-14 let celkem</t>
  </si>
  <si>
    <t>Počet obyvatel ve věku 15-64 let celkem</t>
  </si>
  <si>
    <t>Počet obyvatel ve věku 65 a více let celkem</t>
  </si>
  <si>
    <t>Střední stav obyvatel k 1.7. [2]</t>
  </si>
  <si>
    <t>muži [2]</t>
  </si>
  <si>
    <t>ženy [2]</t>
  </si>
  <si>
    <t>Průměrný věk</t>
  </si>
  <si>
    <t>Školství [3]</t>
  </si>
  <si>
    <t>Mateřská škola</t>
  </si>
  <si>
    <t>Základní škola - nižší stupeň (1 - 5. ročník)</t>
  </si>
  <si>
    <t>Základní škola - vyšší stupeň (1.-9. ročník)</t>
  </si>
  <si>
    <t>Střední školy</t>
  </si>
  <si>
    <t>obory gymnázií</t>
  </si>
  <si>
    <t>obory středních odborných škol a praktických škol</t>
  </si>
  <si>
    <t>obory středních odborných učilišť a odborných učilišť</t>
  </si>
  <si>
    <t>obory nástavbového studia</t>
  </si>
  <si>
    <t>Základní umělecká škola</t>
  </si>
  <si>
    <t>Konzervatoře</t>
  </si>
  <si>
    <t>Jazyková škola</t>
  </si>
  <si>
    <t>Vyšší odborná škola</t>
  </si>
  <si>
    <t>Vysoká škola-počet</t>
  </si>
  <si>
    <t>Sociální oblast</t>
  </si>
  <si>
    <t>Počet sociálních služeb celkem</t>
  </si>
  <si>
    <t>z toho</t>
  </si>
  <si>
    <t>Domovy pro seniory</t>
  </si>
  <si>
    <t>Domovy pro osoby se zdravotním postižení</t>
  </si>
  <si>
    <t>Azylové domy</t>
  </si>
  <si>
    <t>Chráněné bydlení</t>
  </si>
  <si>
    <t>Denní stacionáře</t>
  </si>
  <si>
    <t>Nízkoprahová zařízení pro děti a mládež</t>
  </si>
  <si>
    <t>Sociální poradny</t>
  </si>
  <si>
    <t>Domy s pečovatelskou službou</t>
  </si>
  <si>
    <t>Sport</t>
  </si>
  <si>
    <t>Koupaliště a bazény</t>
  </si>
  <si>
    <t>- z toho kryté bazény</t>
  </si>
  <si>
    <t>Hřiště (s provozovatelem nebo správcem)</t>
  </si>
  <si>
    <t>Tělocvičny (vč. školních)</t>
  </si>
  <si>
    <t>Stadiony otevřené</t>
  </si>
  <si>
    <t>Stadiony kryté</t>
  </si>
  <si>
    <t>Zimní stadiony kryté i otevřené</t>
  </si>
  <si>
    <t>Ostatní zařízení pro tělovýchovu (s provozovatelem nebo správcem)</t>
  </si>
  <si>
    <t>Zdravotnictví</t>
  </si>
  <si>
    <t>Sdružená ambulantní zařízení</t>
  </si>
  <si>
    <t>Detašované pracoviště sdruženého ambulantního zařízení</t>
  </si>
  <si>
    <t>Ambulantní zařízení</t>
  </si>
  <si>
    <t>Detašované pracoviště ambulantního zařízení</t>
  </si>
  <si>
    <t xml:space="preserve">Nemocnice </t>
  </si>
  <si>
    <t>Detašované pracoviště nemocnice</t>
  </si>
  <si>
    <t>Odborné léčebné ústavy (mimo léčeben dlouhodobě nemocných)</t>
  </si>
  <si>
    <t>Léčebna pro dlouhodobě nemocné</t>
  </si>
  <si>
    <t>Ostatní lůžková zařízení</t>
  </si>
  <si>
    <t>Detašované pracoviště ostatního lůžkového zařízení</t>
  </si>
  <si>
    <t>Samostatná ordinace praktického lékaře pro dospělé</t>
  </si>
  <si>
    <t>Detašované pracoviště samostatné ordinace praktického lékaře pro dospělé</t>
  </si>
  <si>
    <t>Samostatná ordinace praktického lékaře pro děti a dorost</t>
  </si>
  <si>
    <t>Detašované pracoviště samostatné ordinace praktického lékaře pro děti a dorost</t>
  </si>
  <si>
    <t>Samostatná ordinace praktického lékaře - stomatologa</t>
  </si>
  <si>
    <t>Detašované pracoviště samostatné ordinace praktického lékaře - stomatologa</t>
  </si>
  <si>
    <t>Samostatná ordinace praktického lékaře - gynekologa</t>
  </si>
  <si>
    <t>Detašované pracoviště samostatné ordinace praktického lékaře - gynekologa</t>
  </si>
  <si>
    <t xml:space="preserve">Samostatná ordinace lékaře specialisty </t>
  </si>
  <si>
    <t>Detašované pracoviště samostatné ordinace lékaře specialisty</t>
  </si>
  <si>
    <t>Ostatní samostatná zařízení</t>
  </si>
  <si>
    <t>Detašované pracoviště ostatního samostatného zařízení</t>
  </si>
  <si>
    <t>Zařízení lékárenské péče</t>
  </si>
  <si>
    <t>Detašované pracoviště zařízení lékárenské péče</t>
  </si>
  <si>
    <t>Jesle</t>
  </si>
  <si>
    <t>Další dětská zařízení</t>
  </si>
  <si>
    <t>Středisko záchranné služby a rychlá zdravotnická pomoc</t>
  </si>
  <si>
    <t>Detašované pracoviště střediska záchranné služby a rychlé zdravotnické pomoci</t>
  </si>
  <si>
    <t>Okresní zdravotní ústav</t>
  </si>
  <si>
    <t>Transfuzní stanice</t>
  </si>
  <si>
    <t>Poznámky:</t>
  </si>
  <si>
    <t>[1] zdroj ČÚZK</t>
  </si>
  <si>
    <t>[2] období: 1.7.2011</t>
  </si>
  <si>
    <t>[3] školní rok 2010/2011</t>
  </si>
  <si>
    <t>Stravování</t>
  </si>
  <si>
    <t>rychlé občerstvení</t>
  </si>
  <si>
    <t>hospoda/restaurace bez kuchyně</t>
  </si>
  <si>
    <t>hospoda/restaurace s kuchyní</t>
  </si>
  <si>
    <t>restaurace součástí ubytovacího zařízení</t>
  </si>
  <si>
    <t>cukrárna</t>
  </si>
  <si>
    <t>čajovna</t>
  </si>
  <si>
    <t>kavárna</t>
  </si>
  <si>
    <t>Ubytování</t>
  </si>
  <si>
    <t>ubytování v soukromí</t>
  </si>
  <si>
    <t>počet</t>
  </si>
  <si>
    <t>počet lůžek</t>
  </si>
  <si>
    <t>ubytovna</t>
  </si>
  <si>
    <t>pension</t>
  </si>
  <si>
    <t>hotel</t>
  </si>
  <si>
    <t>kemp</t>
  </si>
  <si>
    <t>počet míst pro stany/karavany</t>
  </si>
  <si>
    <t>tábořiště</t>
  </si>
  <si>
    <t>Základní služby obyvatelům</t>
  </si>
  <si>
    <t>lékař</t>
  </si>
  <si>
    <t>dětský lékař</t>
  </si>
  <si>
    <t>gynekolog</t>
  </si>
  <si>
    <t>stomatolog</t>
  </si>
  <si>
    <t xml:space="preserve">lékař - specialista (kožní, kardiolog, …) </t>
  </si>
  <si>
    <t>obchod - potraviny</t>
  </si>
  <si>
    <t>pošta</t>
  </si>
  <si>
    <t>služebna policie</t>
  </si>
  <si>
    <t>autoservis</t>
  </si>
  <si>
    <t>pneuservis</t>
  </si>
  <si>
    <t>spolkový/kulturní dům</t>
  </si>
  <si>
    <t>kostel - farnost</t>
  </si>
  <si>
    <t>JSDH (kategorie JPO5,JPO3)</t>
  </si>
  <si>
    <t>sběrný dvůr odpadů</t>
  </si>
  <si>
    <t>kadeřnictví</t>
  </si>
  <si>
    <t>mateřské / rodinné centrum</t>
  </si>
  <si>
    <t>dům dětí a mládeže</t>
  </si>
  <si>
    <t>knihovna</t>
  </si>
  <si>
    <t>Řemeslníci</t>
  </si>
  <si>
    <t>typ švec, truhlář, klempíř apod.</t>
  </si>
  <si>
    <t>výrobci regionálních produktů (keramik, řezbář apod.)</t>
  </si>
  <si>
    <t>zemědělský podnik</t>
  </si>
  <si>
    <t>soukromí zemědělci</t>
  </si>
  <si>
    <t>výrobci potravin</t>
  </si>
  <si>
    <t>Školství</t>
  </si>
  <si>
    <t>jesle (soukromé, obecní …)</t>
  </si>
  <si>
    <t>MŠ (soukromé, obecní …)</t>
  </si>
  <si>
    <t>ZŠ 1 - 5 třída</t>
  </si>
  <si>
    <t>ZŠ 6 - 9 třída</t>
  </si>
  <si>
    <t>speciální škola</t>
  </si>
  <si>
    <t>střední škola (soukromá, krajská)</t>
  </si>
  <si>
    <t>vyšší odborná škola</t>
  </si>
  <si>
    <t>Služby v oblasti vzdělávání</t>
  </si>
  <si>
    <t>počítačové kurzy</t>
  </si>
  <si>
    <t>jazykové kurzy</t>
  </si>
  <si>
    <t>řemeslné kurzy</t>
  </si>
  <si>
    <t>ostatní</t>
  </si>
  <si>
    <t>Sociální služby</t>
  </si>
  <si>
    <t>domov seniorů</t>
  </si>
  <si>
    <t>dům s pečovatelskou službou</t>
  </si>
  <si>
    <t>hospic</t>
  </si>
  <si>
    <t>léčebna dlouhodobě nemocných</t>
  </si>
  <si>
    <t>terénní sociální služby</t>
  </si>
  <si>
    <t>dětský domov</t>
  </si>
  <si>
    <t>nízkoprahové centrum pro mládež</t>
  </si>
  <si>
    <t>Zasíťovanost obcí (délka v km a % zasíťovanost)</t>
  </si>
  <si>
    <t>vodovod</t>
  </si>
  <si>
    <t>kanalizace</t>
  </si>
  <si>
    <t>kanalizace dešťová</t>
  </si>
  <si>
    <t>kanalizace s ČOV</t>
  </si>
  <si>
    <t>plynovod</t>
  </si>
  <si>
    <t>internet WIFI provozovaný obcí (ANO/NE)</t>
  </si>
  <si>
    <t>obecní rozhlas</t>
  </si>
  <si>
    <t>kabelová televize</t>
  </si>
  <si>
    <t>Místní komunikace (délka v km)</t>
  </si>
  <si>
    <t>z toho ve správě obce</t>
  </si>
  <si>
    <t>Volnočasové a sportovní organizace</t>
  </si>
  <si>
    <t>SOKOL/OREL</t>
  </si>
  <si>
    <t>SDH</t>
  </si>
  <si>
    <t>stolní tenis</t>
  </si>
  <si>
    <t>volejbal</t>
  </si>
  <si>
    <t>kopaná</t>
  </si>
  <si>
    <t>divadelní spolek</t>
  </si>
  <si>
    <t>stolní hokej</t>
  </si>
  <si>
    <t>HC hokej</t>
  </si>
  <si>
    <t>tenis</t>
  </si>
  <si>
    <t>nohejbal</t>
  </si>
  <si>
    <t>šipky</t>
  </si>
  <si>
    <t>dechovka</t>
  </si>
  <si>
    <t>lukostřelci</t>
  </si>
  <si>
    <t>házená</t>
  </si>
  <si>
    <t>gymnastika</t>
  </si>
  <si>
    <t>florbal</t>
  </si>
  <si>
    <t>myslivecké sdružení</t>
  </si>
  <si>
    <t>další</t>
  </si>
  <si>
    <t>Volnočasové prostory</t>
  </si>
  <si>
    <t>hřiště fotbalové</t>
  </si>
  <si>
    <t>víceúčelové hřiště</t>
  </si>
  <si>
    <t>tenisové kurty</t>
  </si>
  <si>
    <t>koupaliště</t>
  </si>
  <si>
    <t>bazén</t>
  </si>
  <si>
    <t>střelnice</t>
  </si>
  <si>
    <t>kluziště</t>
  </si>
  <si>
    <t>nohejbalové hřiště</t>
  </si>
  <si>
    <t>dětské hřiště</t>
  </si>
  <si>
    <t>bowling</t>
  </si>
  <si>
    <t xml:space="preserve">Obnovitelné zdroje ve správním území v MW </t>
  </si>
  <si>
    <t>solární panely (počet)</t>
  </si>
  <si>
    <t>MW</t>
  </si>
  <si>
    <t>vodní elektrárny (počet)</t>
  </si>
  <si>
    <t>větrné elektrárny (počet)</t>
  </si>
  <si>
    <t>Památky</t>
  </si>
  <si>
    <t>Národní kulturní památky</t>
  </si>
  <si>
    <t>Evidované kulturní památky</t>
  </si>
  <si>
    <t>Strategické dokumenty obce (ANO/NE)</t>
  </si>
  <si>
    <t>Program obnovy venkova</t>
  </si>
  <si>
    <t>Územní plánovací dokumentace (ÚPD)</t>
  </si>
  <si>
    <t>ÚPD - poslední aktualizace (rok)</t>
  </si>
  <si>
    <t>Zpracovatel ÚPD</t>
  </si>
  <si>
    <t>Strategický dokument obce</t>
  </si>
  <si>
    <t>ano</t>
  </si>
  <si>
    <t>ne</t>
  </si>
  <si>
    <t>ANO</t>
  </si>
  <si>
    <t>pracuje se na novém</t>
  </si>
  <si>
    <t>Tenet Trutnov</t>
  </si>
  <si>
    <t>rozpracováno</t>
  </si>
  <si>
    <t>NE</t>
  </si>
  <si>
    <t>Turistické informační centrum</t>
  </si>
  <si>
    <t>Certifikované</t>
  </si>
  <si>
    <t>Necertifikované</t>
  </si>
  <si>
    <r>
      <t xml:space="preserve">Životní prostředí
</t>
    </r>
    <r>
      <rPr>
        <i/>
        <sz val="10"/>
        <rFont val="Arial"/>
        <family val="2"/>
        <charset val="238"/>
      </rPr>
      <t>(kromě počtu uvádějte vedle tabulky i názvy jednotlivých chráněných území, prvků apod.)</t>
    </r>
  </si>
  <si>
    <t>1. Velkoplošná chráněná území</t>
  </si>
  <si>
    <t>Národní park (NP)</t>
  </si>
  <si>
    <t>Chráněná krajinná oblast (CHKO)</t>
  </si>
  <si>
    <t>2. Maloplošná chráněná území</t>
  </si>
  <si>
    <t>Národní přírodní rezervace (NPR)</t>
  </si>
  <si>
    <t>Přírodní rezervace (PR)</t>
  </si>
  <si>
    <t>Národní přírodní památka (NPP)</t>
  </si>
  <si>
    <t>Přírodní památka (PP)</t>
  </si>
  <si>
    <t xml:space="preserve">3. Památné stromy </t>
  </si>
  <si>
    <t>4. Obecná ochrana přírody a krajiny</t>
  </si>
  <si>
    <t xml:space="preserve">Územní systém ekologické stability (ÚSES) </t>
  </si>
  <si>
    <t xml:space="preserve">Přírodní parky (PřP) </t>
  </si>
  <si>
    <t xml:space="preserve">Významné krajinné prvky (VKP) </t>
  </si>
  <si>
    <t xml:space="preserve">Přechodně chráněné plochy </t>
  </si>
  <si>
    <t>5. NATURA 2000</t>
  </si>
  <si>
    <t>Evropsky významné lokality (EVL)</t>
  </si>
  <si>
    <t>Ptačí oblasti (PO)</t>
  </si>
  <si>
    <t>6. Přírodní biotopy</t>
  </si>
  <si>
    <t>Sociálně vyloučené lokality s definicí problémů ze strany obcí:</t>
  </si>
  <si>
    <t>Prosím, doplňte zde v textové podobě</t>
  </si>
  <si>
    <t>Drupos Trutnov</t>
  </si>
  <si>
    <t xml:space="preserve">TENET </t>
  </si>
  <si>
    <t>Ing. Vojtěch</t>
  </si>
  <si>
    <t>TENET</t>
  </si>
  <si>
    <t>4,8/2,8</t>
  </si>
  <si>
    <t>Tenet TU</t>
  </si>
  <si>
    <t>ing.arch.Ivan Plicka</t>
  </si>
  <si>
    <t>TENET Trutnov</t>
  </si>
  <si>
    <t>Sociálně vyloučené lokality s  definicí problémů ze strany města Úpice
1.V  Úpici jsou 3 lokality kumulace sociálně nepřizpůsobivých občanů , většinou Romů - tedy spíše těch, kdo se k  nim hlásí - ul. Regnerova, oblast v  Rokli a Sychrov - ul.3. května a Svornosti. V  současné době odhadujeme počet těchto obyvatel  200-250, k  tomu dalších 20-50 migrujících, kteří jsou přechodně na návštěvě, nebo o víkendech a prázdninách mládež z  okolí - z  Trutnova, Broumova, Jaroměře, Hradce  Králové.
Zajištění a realizace terénní práce ve vyloučené romské lokalitě v  Úpici v  roce 2013 je prováděna  vlastní zaměstnankyní města Úpice, která je součástí struktury městského úřadu - referentka sociálně správního odboru a splňuje podmínky pro danou odbornou způsobilost. Pracovnice má bakalářské studium v  oboru veřejné správy a regionální politiky - v  programu sociální práce. K  tomu má již 6letou praxi v  oboru, vyplácela dávky pomoci v  hmotné nouzi. Převážná část její mzdy je z  dotace Úřadu vlády, o kterou žádáme od r. 2012 - vždy na rok. Pracovnice spolupracuje s  ostatními institucemi a orgány veřejné správy a s  neziskovými organizacemi, které na území Úpice spojuje problém sociálně vyloučených občanů. Zaměřujeme se na řešení sociální inkluze a k  tomu nám pomáhá i Rozvojový plán sociálních služeb v  mikroregionu Úpicka pro rok 2011-2016. Prioritami jsou zprostředkování uplatnění žádostí o sociální dávky /hmotná nouze, státní sociální podpora, podpora v  nezaměstnanosti, popř. invalidní či starobní důchod/, pomoc při vyhledávání zaměstnání, poradenství při řešení rodinných problémů - dluhové pasti, bytové problémy, docházka dětí do školy, výchovné či partnerské problémy, komunikace s  ostatními spoluobčany - občanské soužití, řešení přestupků, popř.trestných činů. Prevence kriminality je definována a realizována dle dokumentu Plán prevence kriminality v  Úpici na léta 2012-2015.
2. Popis  dosavadních  uskutečněných aktivit:
od začátku roku 2012 se intenzivně věnujeme 27 romským rodinám, kterým poskytujeme podporu dle výše uvedených aktivit  
odborná terénní pracovnice se účastní vzdělávacích kurzů 
iniciovali jsme vznik 2 pracovních míst  veřejně  prospěšných prací, jejichž mzda je refundována formou minimální mzdy z  Úřadu práce. Náplní práce je úklid veřejných prostranství města, dětských hřišť, hlídají na přechodech pod školami, uklízí veřejnou zeleň, pomáhají v pečovatelském domě
spolupracujeme se základními školami a speciální školou při absenci dětí - vodíme děti do školy - bylo jich 5, úspěchem je, že děti do školy chodily i potom a bez našeho doprovodu
iniciovali jsme vznik sociální ubytovny, se kterou často spolupracujeme
začala také úzká spolupráce s  pedagogicko psychologickou poradnou, kdy se nám podařilo objevit podstatu  problému  absence dítěte ve škole a následné neúspěchy v  učení a přemístit je do speciální školy na základě našeho doporučení provedení odborného vyšetření dítěte klinickou psycholožkou
spolupracujeme s  kolegy ze sociálních odborů z  měst Trutnov, Broumov, Hradec Králové
zvýšila se spolupráce s  městskou policií Trutnov, která pracuje na základě veřejnoprávní smlouvy pro město Úpici, spolupráce je i s  Policií ČR
podporujeme z  dotace Úřadu vlády ČR  romské sdružení Zeigos , jejich  volnočasové aktivity - organizace Dětského dnu, příspěvek na činnost, pro taneční soubor - zaplacení krojů pro dětské tanečnice
v  srpnu 2013 bude svolána komise prevence kriminality na základě současné situace v  Úpici a po setkání iniciovaném Policií ČR  z  17.6.2013
3. Specifikace  problémů  v  sociální oblasti:
bohužel se do lokality stěhují další - většinou příslušníci širší rodiny stávajících romských obyvatel Úpice  
někteří již expandují i do okolních obcí - např. Malé Svatoňovice Batňovice, Rtyně v Podkrkonoší
zvyšuje se počet podezřelých osob z  páchání přestupků - majetková / krádeže v  supermarketech, krádeže majetku občanů - odvoz do sběru/, občanském soužití /rušení nočního klidu, drobná ublížení na zdraví, rvačky v  restauracích, slovní urážky na ulici/ - ze 46 oznámených přestupků je 21 z  romské minority
objevují se problémy v  bydlení -  stávající majoritní majitel ve vyloučené  lokalitě má prodlevy v  placení vody, může se stát, že budou domy odpojen. Jeden dům, kde je jiný majitel - je v  exekuci, nájemníci nedostávají dávky na bydlení, je jim odpojena voda. Řešíme umístění matek s  dětmi na přechodnou dobu do azylového domu.  
skončila terénní práce Laxusu v  Úpici - neobdrželi dostatek financí,  problém drog v  Úpici existuje           
opět začala pracovat nezisková organizace ROMODROM -  je zde však jen jedna pracovnice a jeden den v  týdnu
roste nezaměstnanost obyvatel
stoupá společenská nespokojenost ve městě - dlouhodobá závislost na sociálních dávkách romské minority, jejich konzumní přístup k  životu, nepodpora vzdělávání jejich dětí, hlučnost projevu, expanze do parků a hřišť, agresivita  a na druhé straně životní styl zatím majority - snaha vést děti ke vzdělání, hledání si  zaměstnání, strach z  chování Romů.
obavy z  nepokojů, popř. zapojení se do nich extrémistickými skupinami
v  Úpici dne 9.7.2013        vypracovala: Mgr. Bc. Jindra Pavlišová - vedoucí soc. správ.odboru
                                                                                                             MěÚ Úpice</t>
  </si>
  <si>
    <t>2O12</t>
  </si>
  <si>
    <t>Ing. Smilnický</t>
  </si>
  <si>
    <t>Ing. Tomek</t>
  </si>
  <si>
    <t>Ing.Fibikar-DRUPOS Trutnov</t>
  </si>
  <si>
    <t>Tabulková část sdružující data zjištěná šetřením v obcích</t>
  </si>
  <si>
    <t>ta samá</t>
  </si>
  <si>
    <t>součástí cukrárny</t>
  </si>
  <si>
    <t>Dolc e</t>
  </si>
  <si>
    <t>8O/15</t>
  </si>
  <si>
    <t>1 hod/týdně</t>
  </si>
  <si>
    <t>autodílna</t>
  </si>
  <si>
    <t>soukromý</t>
  </si>
  <si>
    <t>součástí autoservisů</t>
  </si>
  <si>
    <t>kult. spol. místnost</t>
  </si>
  <si>
    <t>JPO3</t>
  </si>
  <si>
    <t>JPO2 - 1</t>
  </si>
  <si>
    <t>ZUŠ</t>
  </si>
  <si>
    <t>není aktuální</t>
  </si>
  <si>
    <t>není známo</t>
  </si>
  <si>
    <t>nevíme - MěÚ TU</t>
  </si>
  <si>
    <t>obec</t>
  </si>
  <si>
    <t>i více</t>
  </si>
  <si>
    <t>Základní umělecká škola (obor hudební, výtvarný)</t>
  </si>
  <si>
    <t>%</t>
  </si>
  <si>
    <t>Sokol, Orel</t>
  </si>
  <si>
    <t>hudební spolek</t>
  </si>
  <si>
    <t>nevím</t>
  </si>
  <si>
    <t>sídlo Havlovice</t>
  </si>
  <si>
    <t>zahrádkáři, klub důchodců, klub žen, společnost bratří Čapků</t>
  </si>
  <si>
    <t>taneční průprava, mažoretky</t>
  </si>
  <si>
    <t>Ringo</t>
  </si>
  <si>
    <t>HS</t>
  </si>
  <si>
    <t>pož.nádrž.</t>
  </si>
  <si>
    <t>Dolce</t>
  </si>
  <si>
    <t>sportovní hala</t>
  </si>
  <si>
    <t>tělocvičny</t>
  </si>
  <si>
    <t xml:space="preserve">NA  STŘEŠE  DOMU </t>
  </si>
  <si>
    <t>pouze střechy soukromých subjektů</t>
  </si>
  <si>
    <t>+ dalších cca 6 objektů - počet panelů ani výkon nezjištěn</t>
  </si>
  <si>
    <t>není evidence</t>
  </si>
  <si>
    <t>neznámý</t>
  </si>
  <si>
    <t>90 kW</t>
  </si>
  <si>
    <t>30 kW</t>
  </si>
  <si>
    <t>Juta</t>
  </si>
  <si>
    <t>?</t>
  </si>
  <si>
    <t>120 kW</t>
  </si>
  <si>
    <t>zpracovává se</t>
  </si>
  <si>
    <t>Ing.Žaluda</t>
  </si>
  <si>
    <t>Ing. Arch. Karel Novotný, Hradec Králové</t>
  </si>
  <si>
    <t>Urbanplan spol. s.r.o., HK</t>
  </si>
  <si>
    <t>SPRM 2010-2014</t>
  </si>
  <si>
    <t>POV</t>
  </si>
  <si>
    <t>Broumovsko</t>
  </si>
  <si>
    <t>CHKO Broumovsko</t>
  </si>
  <si>
    <t>Adršpašsko-teplické skály</t>
  </si>
  <si>
    <t>Janovické peřeje</t>
  </si>
  <si>
    <t>Bledulová louka, Žaltman</t>
  </si>
  <si>
    <t>lípa srdčita u bývalé fary</t>
  </si>
  <si>
    <t>třešeň ptačí- Hrádeček</t>
  </si>
  <si>
    <t>Kohoutov - vypracoval OÚ v roce 1998</t>
  </si>
  <si>
    <t>Biokoridory (nadregionální, regionální, lokální) - viz platný ÚP</t>
  </si>
  <si>
    <t>přírodní park Hrádeček</t>
  </si>
  <si>
    <t>údolní niva</t>
  </si>
  <si>
    <t>Lesy, potok Rtyňka, 4 rybníky</t>
  </si>
  <si>
    <t>Chráněné vodní zdroje</t>
  </si>
  <si>
    <t>Kamenná</t>
  </si>
  <si>
    <t>ochrana ptactva</t>
  </si>
  <si>
    <t>Pozn.: Pokud není uvedeno jinak, uvádějte počet.</t>
  </si>
  <si>
    <t>6 ANO, 18 NE</t>
  </si>
  <si>
    <t>15 ANO, 9 NE</t>
  </si>
  <si>
    <t>14 ANO, 10 NE</t>
  </si>
  <si>
    <t>Ing.Fibikar-DRUPOS TU</t>
  </si>
  <si>
    <t>10 ANO, 14 NE</t>
  </si>
  <si>
    <t>Pouze Úpice</t>
  </si>
  <si>
    <t>Data z ČSÚ</t>
  </si>
  <si>
    <t>Data zjištěná šetřením v obcích</t>
  </si>
</sst>
</file>

<file path=xl/styles.xml><?xml version="1.0" encoding="utf-8"?>
<styleSheet xmlns="http://schemas.openxmlformats.org/spreadsheetml/2006/main">
  <numFmts count="1">
    <numFmt numFmtId="164" formatCode="#.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0" fillId="0" borderId="7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 wrapText="1"/>
    </xf>
    <xf numFmtId="3" fontId="0" fillId="0" borderId="15" xfId="0" applyNumberForma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0" fillId="0" borderId="12" xfId="0" applyNumberFormat="1" applyBorder="1" applyAlignment="1">
      <alignment horizontal="right" vertical="top" wrapText="1"/>
    </xf>
    <xf numFmtId="164" fontId="0" fillId="0" borderId="15" xfId="0" applyNumberForma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0" xfId="0" applyFont="1"/>
    <xf numFmtId="0" fontId="0" fillId="0" borderId="26" xfId="0" applyFill="1" applyBorder="1"/>
    <xf numFmtId="0" fontId="0" fillId="0" borderId="34" xfId="0" applyFill="1" applyBorder="1"/>
    <xf numFmtId="0" fontId="0" fillId="0" borderId="33" xfId="0" applyFill="1" applyBorder="1"/>
    <xf numFmtId="0" fontId="8" fillId="0" borderId="27" xfId="0" applyFont="1" applyFill="1" applyBorder="1"/>
    <xf numFmtId="0" fontId="10" fillId="0" borderId="27" xfId="0" applyFont="1" applyFill="1" applyBorder="1"/>
    <xf numFmtId="0" fontId="0" fillId="0" borderId="43" xfId="0" applyFill="1" applyBorder="1"/>
    <xf numFmtId="0" fontId="0" fillId="0" borderId="25" xfId="0" applyFill="1" applyBorder="1"/>
    <xf numFmtId="0" fontId="0" fillId="0" borderId="29" xfId="0" applyFill="1" applyBorder="1"/>
    <xf numFmtId="0" fontId="0" fillId="0" borderId="51" xfId="0" applyFill="1" applyBorder="1"/>
    <xf numFmtId="0" fontId="0" fillId="0" borderId="53" xfId="0" applyFill="1" applyBorder="1"/>
    <xf numFmtId="0" fontId="10" fillId="0" borderId="29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0" xfId="0" applyFill="1"/>
    <xf numFmtId="0" fontId="8" fillId="0" borderId="46" xfId="0" applyFont="1" applyFill="1" applyBorder="1" applyAlignment="1">
      <alignment horizontal="center"/>
    </xf>
    <xf numFmtId="0" fontId="0" fillId="0" borderId="47" xfId="0" applyFill="1" applyBorder="1"/>
    <xf numFmtId="0" fontId="8" fillId="0" borderId="29" xfId="0" applyFont="1" applyFill="1" applyBorder="1"/>
    <xf numFmtId="0" fontId="4" fillId="0" borderId="0" xfId="0" applyFont="1" applyBorder="1" applyAlignment="1">
      <alignment vertical="top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8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/>
    <xf numFmtId="0" fontId="0" fillId="0" borderId="27" xfId="0" applyFill="1" applyBorder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3" fontId="0" fillId="0" borderId="7" xfId="0" applyNumberForma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0" fillId="0" borderId="12" xfId="0" applyNumberFormat="1" applyFill="1" applyBorder="1" applyAlignment="1">
      <alignment horizontal="right" vertical="top" wrapText="1"/>
    </xf>
    <xf numFmtId="3" fontId="0" fillId="0" borderId="15" xfId="0" applyNumberForma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64" fontId="0" fillId="0" borderId="12" xfId="0" applyNumberFormat="1" applyFill="1" applyBorder="1" applyAlignment="1">
      <alignment horizontal="right" vertical="top" wrapText="1"/>
    </xf>
    <xf numFmtId="164" fontId="0" fillId="0" borderId="15" xfId="0" applyNumberFormat="1" applyFill="1" applyBorder="1" applyAlignment="1">
      <alignment horizontal="right" vertical="top" wrapText="1"/>
    </xf>
    <xf numFmtId="164" fontId="4" fillId="0" borderId="16" xfId="0" applyNumberFormat="1" applyFont="1" applyFill="1" applyBorder="1" applyAlignment="1">
      <alignment horizontal="right" vertical="top" wrapText="1"/>
    </xf>
    <xf numFmtId="0" fontId="0" fillId="0" borderId="17" xfId="0" applyFill="1" applyBorder="1" applyAlignment="1">
      <alignment horizontal="right" vertical="top" wrapText="1"/>
    </xf>
    <xf numFmtId="0" fontId="0" fillId="0" borderId="20" xfId="0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0" xfId="0" applyFont="1" applyFill="1"/>
    <xf numFmtId="0" fontId="0" fillId="0" borderId="45" xfId="0" applyFill="1" applyBorder="1"/>
    <xf numFmtId="0" fontId="7" fillId="0" borderId="23" xfId="0" applyFont="1" applyFill="1" applyBorder="1"/>
    <xf numFmtId="0" fontId="0" fillId="0" borderId="24" xfId="0" applyFill="1" applyBorder="1"/>
    <xf numFmtId="0" fontId="4" fillId="0" borderId="76" xfId="0" applyFont="1" applyFill="1" applyBorder="1" applyAlignment="1">
      <alignment horizontal="right" vertical="top" wrapText="1"/>
    </xf>
    <xf numFmtId="0" fontId="0" fillId="0" borderId="59" xfId="0" applyFill="1" applyBorder="1"/>
    <xf numFmtId="0" fontId="1" fillId="0" borderId="29" xfId="0" applyFont="1" applyFill="1" applyBorder="1"/>
    <xf numFmtId="0" fontId="4" fillId="0" borderId="26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1" xfId="0" applyFill="1" applyBorder="1"/>
    <xf numFmtId="0" fontId="0" fillId="0" borderId="32" xfId="0" applyFill="1" applyBorder="1"/>
    <xf numFmtId="0" fontId="1" fillId="0" borderId="33" xfId="0" applyFont="1" applyFill="1" applyBorder="1"/>
    <xf numFmtId="0" fontId="0" fillId="0" borderId="35" xfId="0" applyFill="1" applyBorder="1"/>
    <xf numFmtId="0" fontId="8" fillId="0" borderId="59" xfId="0" applyFont="1" applyFill="1" applyBorder="1"/>
    <xf numFmtId="0" fontId="8" fillId="0" borderId="27" xfId="0" applyFont="1" applyFill="1" applyBorder="1" applyAlignment="1">
      <alignment horizontal="left" vertical="center"/>
    </xf>
    <xf numFmtId="0" fontId="15" fillId="0" borderId="0" xfId="0" applyFont="1" applyFill="1"/>
    <xf numFmtId="0" fontId="6" fillId="0" borderId="0" xfId="0" applyFont="1" applyFill="1" applyAlignment="1">
      <alignment wrapText="1"/>
    </xf>
    <xf numFmtId="0" fontId="4" fillId="0" borderId="65" xfId="0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72" xfId="0" applyFill="1" applyBorder="1"/>
    <xf numFmtId="0" fontId="0" fillId="0" borderId="48" xfId="0" applyFill="1" applyBorder="1"/>
    <xf numFmtId="0" fontId="0" fillId="0" borderId="27" xfId="0" applyFill="1" applyBorder="1" applyAlignment="1">
      <alignment wrapText="1"/>
    </xf>
    <xf numFmtId="0" fontId="8" fillId="0" borderId="50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0" borderId="58" xfId="0" applyFill="1" applyBorder="1"/>
    <xf numFmtId="0" fontId="0" fillId="0" borderId="57" xfId="0" applyFill="1" applyBorder="1"/>
    <xf numFmtId="0" fontId="0" fillId="0" borderId="54" xfId="0" applyFill="1" applyBorder="1"/>
    <xf numFmtId="0" fontId="0" fillId="0" borderId="73" xfId="0" applyFill="1" applyBorder="1"/>
    <xf numFmtId="0" fontId="0" fillId="0" borderId="55" xfId="0" applyFill="1" applyBorder="1"/>
    <xf numFmtId="0" fontId="0" fillId="0" borderId="74" xfId="0" applyFill="1" applyBorder="1"/>
    <xf numFmtId="0" fontId="0" fillId="0" borderId="52" xfId="0" applyFill="1" applyBorder="1"/>
    <xf numFmtId="0" fontId="0" fillId="0" borderId="60" xfId="0" applyFill="1" applyBorder="1"/>
    <xf numFmtId="0" fontId="0" fillId="0" borderId="46" xfId="0" applyFill="1" applyBorder="1"/>
    <xf numFmtId="0" fontId="0" fillId="0" borderId="75" xfId="0" applyFill="1" applyBorder="1"/>
    <xf numFmtId="0" fontId="8" fillId="0" borderId="0" xfId="0" applyFont="1" applyFill="1"/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29" xfId="0" applyFill="1" applyBorder="1" applyAlignment="1"/>
    <xf numFmtId="0" fontId="0" fillId="0" borderId="33" xfId="0" applyFill="1" applyBorder="1" applyAlignment="1"/>
    <xf numFmtId="0" fontId="0" fillId="0" borderId="51" xfId="0" applyFill="1" applyBorder="1" applyAlignment="1"/>
    <xf numFmtId="0" fontId="0" fillId="0" borderId="53" xfId="0" applyFill="1" applyBorder="1" applyAlignment="1"/>
    <xf numFmtId="0" fontId="0" fillId="0" borderId="56" xfId="0" applyFill="1" applyBorder="1" applyAlignment="1"/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6" xfId="0" applyFill="1" applyBorder="1" applyAlignment="1">
      <alignment vertical="top"/>
    </xf>
    <xf numFmtId="0" fontId="0" fillId="0" borderId="51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61" xfId="0" applyFill="1" applyBorder="1" applyAlignment="1"/>
    <xf numFmtId="0" fontId="0" fillId="0" borderId="5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3" fontId="0" fillId="0" borderId="67" xfId="0" applyNumberFormat="1" applyFill="1" applyBorder="1" applyAlignment="1">
      <alignment horizontal="center" vertical="top" wrapText="1"/>
    </xf>
    <xf numFmtId="3" fontId="0" fillId="0" borderId="68" xfId="0" applyNumberFormat="1" applyFill="1" applyBorder="1" applyAlignment="1">
      <alignment horizontal="center" vertical="top" wrapText="1"/>
    </xf>
    <xf numFmtId="3" fontId="0" fillId="0" borderId="69" xfId="0" applyNumberFormat="1" applyFill="1" applyBorder="1" applyAlignment="1">
      <alignment horizontal="center" vertical="top" wrapText="1"/>
    </xf>
    <xf numFmtId="3" fontId="0" fillId="0" borderId="70" xfId="0" applyNumberFormat="1" applyFill="1" applyBorder="1" applyAlignment="1">
      <alignment horizontal="center" vertical="top" wrapText="1"/>
    </xf>
    <xf numFmtId="3" fontId="0" fillId="0" borderId="60" xfId="0" applyNumberFormat="1" applyFill="1" applyBorder="1" applyAlignment="1">
      <alignment horizontal="center" vertical="top" wrapText="1"/>
    </xf>
    <xf numFmtId="3" fontId="0" fillId="0" borderId="71" xfId="0" applyNumberFormat="1" applyFill="1" applyBorder="1" applyAlignment="1">
      <alignment horizontal="center" vertical="top" wrapText="1"/>
    </xf>
    <xf numFmtId="3" fontId="0" fillId="0" borderId="52" xfId="0" applyNumberFormat="1" applyFill="1" applyBorder="1" applyAlignment="1">
      <alignment horizontal="center" vertical="top" wrapText="1"/>
    </xf>
    <xf numFmtId="0" fontId="0" fillId="0" borderId="38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27" xfId="0" applyFill="1" applyBorder="1" applyAlignment="1"/>
    <xf numFmtId="0" fontId="4" fillId="0" borderId="34" xfId="0" applyFont="1" applyFill="1" applyBorder="1" applyAlignment="1">
      <alignment horizontal="left" vertical="top" wrapText="1"/>
    </xf>
    <xf numFmtId="0" fontId="0" fillId="0" borderId="37" xfId="0" applyFill="1" applyBorder="1" applyAlignment="1"/>
    <xf numFmtId="0" fontId="0" fillId="0" borderId="50" xfId="0" applyFill="1" applyBorder="1" applyAlignment="1"/>
    <xf numFmtId="0" fontId="0" fillId="0" borderId="39" xfId="0" applyFill="1" applyBorder="1" applyAlignment="1"/>
    <xf numFmtId="0" fontId="0" fillId="0" borderId="49" xfId="0" applyFill="1" applyBorder="1" applyAlignment="1"/>
    <xf numFmtId="0" fontId="0" fillId="0" borderId="60" xfId="0" applyFill="1" applyBorder="1" applyAlignment="1"/>
    <xf numFmtId="0" fontId="0" fillId="0" borderId="52" xfId="0" applyFill="1" applyBorder="1" applyAlignment="1"/>
    <xf numFmtId="0" fontId="0" fillId="0" borderId="37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60" xfId="0" applyFill="1" applyBorder="1" applyAlignment="1">
      <alignment vertical="top" wrapText="1"/>
    </xf>
    <xf numFmtId="0" fontId="0" fillId="0" borderId="52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1" xfId="0" applyFill="1" applyBorder="1" applyAlignment="1">
      <alignment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77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0" fillId="0" borderId="69" xfId="0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5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" sqref="C1"/>
    </sheetView>
  </sheetViews>
  <sheetFormatPr defaultRowHeight="15"/>
  <cols>
    <col min="1" max="1" width="15.7109375" style="42" customWidth="1"/>
    <col min="2" max="2" width="40.7109375" style="42" customWidth="1"/>
    <col min="3" max="3" width="38.5703125" style="42" customWidth="1"/>
    <col min="4" max="4" width="13.5703125" style="42" bestFit="1" customWidth="1"/>
    <col min="5" max="9" width="10.7109375" style="42" customWidth="1"/>
    <col min="10" max="10" width="14.7109375" style="42" bestFit="1" customWidth="1"/>
    <col min="11" max="11" width="10.7109375" style="42" customWidth="1"/>
    <col min="12" max="12" width="11.5703125" style="42" bestFit="1" customWidth="1"/>
    <col min="13" max="14" width="10.7109375" style="42" customWidth="1"/>
    <col min="15" max="15" width="14.7109375" style="42" bestFit="1" customWidth="1"/>
    <col min="16" max="22" width="10.7109375" style="42" customWidth="1"/>
    <col min="23" max="23" width="21" style="42" customWidth="1"/>
    <col min="24" max="24" width="13.28515625" style="42" bestFit="1" customWidth="1"/>
    <col min="25" max="25" width="10.7109375" style="42" customWidth="1"/>
    <col min="26" max="26" width="11.85546875" style="42" customWidth="1"/>
    <col min="27" max="27" width="10.7109375" style="42" customWidth="1"/>
    <col min="28" max="28" width="14.42578125" style="42" bestFit="1" customWidth="1"/>
    <col min="29" max="16384" width="9.140625" style="42"/>
  </cols>
  <sheetData>
    <row r="1" spans="1:29" ht="24" customHeight="1">
      <c r="A1" s="54" t="s">
        <v>0</v>
      </c>
      <c r="B1" s="55"/>
      <c r="C1" s="54" t="s">
        <v>1</v>
      </c>
    </row>
    <row r="2" spans="1:29" ht="20.25">
      <c r="A2" s="56" t="s">
        <v>2</v>
      </c>
    </row>
    <row r="3" spans="1:29" ht="48">
      <c r="C3" s="57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9</v>
      </c>
      <c r="J3" s="58" t="s">
        <v>10</v>
      </c>
      <c r="K3" s="58" t="s">
        <v>11</v>
      </c>
      <c r="L3" s="58" t="s">
        <v>12</v>
      </c>
      <c r="M3" s="58" t="s">
        <v>13</v>
      </c>
      <c r="N3" s="58" t="s">
        <v>14</v>
      </c>
      <c r="O3" s="58" t="s">
        <v>15</v>
      </c>
      <c r="P3" s="58" t="s">
        <v>16</v>
      </c>
      <c r="Q3" s="58" t="s">
        <v>17</v>
      </c>
      <c r="R3" s="58" t="s">
        <v>18</v>
      </c>
      <c r="S3" s="58" t="s">
        <v>19</v>
      </c>
      <c r="T3" s="58" t="s">
        <v>20</v>
      </c>
      <c r="U3" s="58" t="s">
        <v>21</v>
      </c>
      <c r="V3" s="58" t="s">
        <v>22</v>
      </c>
      <c r="W3" s="58" t="s">
        <v>23</v>
      </c>
      <c r="X3" s="58" t="s">
        <v>24</v>
      </c>
      <c r="Y3" s="58" t="s">
        <v>25</v>
      </c>
      <c r="Z3" s="58" t="s">
        <v>26</v>
      </c>
      <c r="AA3" s="58" t="s">
        <v>27</v>
      </c>
      <c r="AB3" s="59" t="s">
        <v>28</v>
      </c>
      <c r="AC3" s="60"/>
    </row>
    <row r="4" spans="1:29" ht="21.75" thickBot="1">
      <c r="A4" s="96"/>
      <c r="B4" s="96"/>
    </row>
    <row r="5" spans="1:29" ht="19.5" thickBot="1">
      <c r="A5" s="199"/>
      <c r="B5" s="200"/>
      <c r="C5" s="201"/>
      <c r="D5" s="61" t="s">
        <v>30</v>
      </c>
      <c r="E5" s="61" t="s">
        <v>30</v>
      </c>
      <c r="F5" s="61" t="s">
        <v>30</v>
      </c>
      <c r="G5" s="61" t="s">
        <v>30</v>
      </c>
      <c r="H5" s="61" t="s">
        <v>30</v>
      </c>
      <c r="I5" s="61" t="s">
        <v>30</v>
      </c>
      <c r="J5" s="61" t="s">
        <v>30</v>
      </c>
      <c r="K5" s="61" t="s">
        <v>30</v>
      </c>
      <c r="L5" s="61" t="s">
        <v>30</v>
      </c>
      <c r="M5" s="61" t="s">
        <v>30</v>
      </c>
      <c r="N5" s="61" t="s">
        <v>30</v>
      </c>
      <c r="O5" s="61" t="s">
        <v>30</v>
      </c>
      <c r="P5" s="61" t="s">
        <v>30</v>
      </c>
      <c r="Q5" s="61" t="s">
        <v>30</v>
      </c>
      <c r="R5" s="61" t="s">
        <v>30</v>
      </c>
      <c r="S5" s="61" t="s">
        <v>30</v>
      </c>
      <c r="T5" s="61" t="s">
        <v>30</v>
      </c>
      <c r="U5" s="61" t="s">
        <v>30</v>
      </c>
      <c r="V5" s="61" t="s">
        <v>30</v>
      </c>
      <c r="W5" s="61" t="s">
        <v>30</v>
      </c>
      <c r="X5" s="61" t="s">
        <v>30</v>
      </c>
      <c r="Y5" s="61" t="s">
        <v>30</v>
      </c>
      <c r="Z5" s="61" t="s">
        <v>30</v>
      </c>
      <c r="AA5" s="62" t="s">
        <v>30</v>
      </c>
      <c r="AB5" s="63"/>
    </row>
    <row r="6" spans="1:29" ht="19.5" thickBot="1">
      <c r="A6" s="199" t="s">
        <v>421</v>
      </c>
      <c r="B6" s="200"/>
      <c r="C6" s="201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4"/>
    </row>
    <row r="7" spans="1:29">
      <c r="A7" s="120" t="s">
        <v>31</v>
      </c>
      <c r="B7" s="121"/>
      <c r="C7" s="122"/>
      <c r="D7" s="64">
        <v>579041</v>
      </c>
      <c r="E7" s="64">
        <v>579106</v>
      </c>
      <c r="F7" s="64">
        <v>579173</v>
      </c>
      <c r="G7" s="64">
        <v>579211</v>
      </c>
      <c r="H7" s="64">
        <v>579220</v>
      </c>
      <c r="I7" s="64">
        <v>579271</v>
      </c>
      <c r="J7" s="64">
        <v>579319</v>
      </c>
      <c r="K7" s="64">
        <v>579335</v>
      </c>
      <c r="L7" s="64">
        <v>579378</v>
      </c>
      <c r="M7" s="64">
        <v>579394</v>
      </c>
      <c r="N7" s="64">
        <v>579408</v>
      </c>
      <c r="O7" s="64">
        <v>579475</v>
      </c>
      <c r="P7" s="64">
        <v>579513</v>
      </c>
      <c r="Q7" s="64">
        <v>579530</v>
      </c>
      <c r="R7" s="64">
        <v>579599</v>
      </c>
      <c r="S7" s="64">
        <v>579629</v>
      </c>
      <c r="T7" s="64">
        <v>579637</v>
      </c>
      <c r="U7" s="64">
        <v>579661</v>
      </c>
      <c r="V7" s="64">
        <v>579726</v>
      </c>
      <c r="W7" s="64">
        <v>579777</v>
      </c>
      <c r="X7" s="64">
        <v>579785</v>
      </c>
      <c r="Y7" s="64">
        <v>579815</v>
      </c>
      <c r="Z7" s="64">
        <v>579823</v>
      </c>
      <c r="AA7" s="65">
        <v>579831</v>
      </c>
      <c r="AB7" s="66" t="s">
        <v>32</v>
      </c>
    </row>
    <row r="8" spans="1:29">
      <c r="A8" s="123" t="s">
        <v>33</v>
      </c>
      <c r="B8" s="124" t="s">
        <v>34</v>
      </c>
      <c r="C8" s="125"/>
      <c r="D8" s="67">
        <v>447</v>
      </c>
      <c r="E8" s="67">
        <v>929</v>
      </c>
      <c r="F8" s="67">
        <v>1260</v>
      </c>
      <c r="G8" s="67">
        <v>3172</v>
      </c>
      <c r="H8" s="67">
        <v>871</v>
      </c>
      <c r="I8" s="67">
        <v>1273</v>
      </c>
      <c r="J8" s="67">
        <v>2012</v>
      </c>
      <c r="K8" s="67">
        <v>1724</v>
      </c>
      <c r="L8" s="67">
        <v>3199</v>
      </c>
      <c r="M8" s="67">
        <v>1093</v>
      </c>
      <c r="N8" s="67">
        <v>1080</v>
      </c>
      <c r="O8" s="67">
        <v>582</v>
      </c>
      <c r="P8" s="67">
        <v>674</v>
      </c>
      <c r="Q8" s="67">
        <v>332</v>
      </c>
      <c r="R8" s="67">
        <v>1699</v>
      </c>
      <c r="S8" s="67">
        <v>1076</v>
      </c>
      <c r="T8" s="67">
        <v>1389</v>
      </c>
      <c r="U8" s="67">
        <v>1791</v>
      </c>
      <c r="V8" s="67">
        <v>429</v>
      </c>
      <c r="W8" s="67">
        <v>1530</v>
      </c>
      <c r="X8" s="67">
        <v>1736</v>
      </c>
      <c r="Y8" s="67">
        <v>2475</v>
      </c>
      <c r="Z8" s="67">
        <v>1978</v>
      </c>
      <c r="AA8" s="68">
        <v>1181</v>
      </c>
      <c r="AB8" s="69">
        <f t="shared" ref="AB8:AB71" si="0">SUM(D8:AA8)</f>
        <v>33932</v>
      </c>
    </row>
    <row r="9" spans="1:29">
      <c r="A9" s="123"/>
      <c r="B9" s="124" t="s">
        <v>35</v>
      </c>
      <c r="C9" s="125"/>
      <c r="D9" s="67">
        <v>160</v>
      </c>
      <c r="E9" s="67">
        <v>380</v>
      </c>
      <c r="F9" s="67">
        <v>325</v>
      </c>
      <c r="G9" s="67">
        <v>1029</v>
      </c>
      <c r="H9" s="67">
        <v>288</v>
      </c>
      <c r="I9" s="67">
        <v>384</v>
      </c>
      <c r="J9" s="67">
        <v>702</v>
      </c>
      <c r="K9" s="67">
        <v>358</v>
      </c>
      <c r="L9" s="67">
        <v>693</v>
      </c>
      <c r="M9" s="67">
        <v>284</v>
      </c>
      <c r="N9" s="67">
        <v>509</v>
      </c>
      <c r="O9" s="67">
        <v>177</v>
      </c>
      <c r="P9" s="67">
        <v>82</v>
      </c>
      <c r="Q9" s="67">
        <v>121</v>
      </c>
      <c r="R9" s="67">
        <v>563</v>
      </c>
      <c r="S9" s="67">
        <v>204</v>
      </c>
      <c r="T9" s="67">
        <v>431</v>
      </c>
      <c r="U9" s="67">
        <v>473</v>
      </c>
      <c r="V9" s="67">
        <v>86</v>
      </c>
      <c r="W9" s="67">
        <v>531</v>
      </c>
      <c r="X9" s="67">
        <v>459</v>
      </c>
      <c r="Y9" s="67">
        <v>858</v>
      </c>
      <c r="Z9" s="67">
        <v>642</v>
      </c>
      <c r="AA9" s="68">
        <v>773</v>
      </c>
      <c r="AB9" s="69">
        <f t="shared" si="0"/>
        <v>10512</v>
      </c>
    </row>
    <row r="10" spans="1:29">
      <c r="A10" s="123"/>
      <c r="B10" s="124" t="s">
        <v>36</v>
      </c>
      <c r="C10" s="125"/>
      <c r="D10" s="70" t="s">
        <v>32</v>
      </c>
      <c r="E10" s="70" t="s">
        <v>32</v>
      </c>
      <c r="F10" s="70" t="s">
        <v>32</v>
      </c>
      <c r="G10" s="70" t="s">
        <v>32</v>
      </c>
      <c r="H10" s="70" t="s">
        <v>32</v>
      </c>
      <c r="I10" s="70" t="s">
        <v>32</v>
      </c>
      <c r="J10" s="70" t="s">
        <v>32</v>
      </c>
      <c r="K10" s="70" t="s">
        <v>32</v>
      </c>
      <c r="L10" s="70" t="s">
        <v>32</v>
      </c>
      <c r="M10" s="70" t="s">
        <v>32</v>
      </c>
      <c r="N10" s="70" t="s">
        <v>32</v>
      </c>
      <c r="O10" s="70" t="s">
        <v>32</v>
      </c>
      <c r="P10" s="70" t="s">
        <v>32</v>
      </c>
      <c r="Q10" s="70" t="s">
        <v>32</v>
      </c>
      <c r="R10" s="70" t="s">
        <v>32</v>
      </c>
      <c r="S10" s="70" t="s">
        <v>32</v>
      </c>
      <c r="T10" s="70" t="s">
        <v>32</v>
      </c>
      <c r="U10" s="70" t="s">
        <v>32</v>
      </c>
      <c r="V10" s="70" t="s">
        <v>32</v>
      </c>
      <c r="W10" s="70" t="s">
        <v>32</v>
      </c>
      <c r="X10" s="70" t="s">
        <v>32</v>
      </c>
      <c r="Y10" s="70" t="s">
        <v>32</v>
      </c>
      <c r="Z10" s="70" t="s">
        <v>32</v>
      </c>
      <c r="AA10" s="71" t="s">
        <v>32</v>
      </c>
      <c r="AB10" s="72" t="s">
        <v>32</v>
      </c>
    </row>
    <row r="11" spans="1:29">
      <c r="A11" s="123"/>
      <c r="B11" s="124" t="s">
        <v>37</v>
      </c>
      <c r="C11" s="125"/>
      <c r="D11" s="70" t="s">
        <v>32</v>
      </c>
      <c r="E11" s="70" t="s">
        <v>32</v>
      </c>
      <c r="F11" s="70" t="s">
        <v>32</v>
      </c>
      <c r="G11" s="70" t="s">
        <v>32</v>
      </c>
      <c r="H11" s="70" t="s">
        <v>32</v>
      </c>
      <c r="I11" s="70" t="s">
        <v>32</v>
      </c>
      <c r="J11" s="70" t="s">
        <v>32</v>
      </c>
      <c r="K11" s="70" t="s">
        <v>32</v>
      </c>
      <c r="L11" s="70" t="s">
        <v>32</v>
      </c>
      <c r="M11" s="70" t="s">
        <v>32</v>
      </c>
      <c r="N11" s="70" t="s">
        <v>32</v>
      </c>
      <c r="O11" s="70" t="s">
        <v>32</v>
      </c>
      <c r="P11" s="70" t="s">
        <v>32</v>
      </c>
      <c r="Q11" s="70" t="s">
        <v>32</v>
      </c>
      <c r="R11" s="70" t="s">
        <v>32</v>
      </c>
      <c r="S11" s="70" t="s">
        <v>32</v>
      </c>
      <c r="T11" s="70" t="s">
        <v>32</v>
      </c>
      <c r="U11" s="70" t="s">
        <v>32</v>
      </c>
      <c r="V11" s="70" t="s">
        <v>32</v>
      </c>
      <c r="W11" s="70" t="s">
        <v>32</v>
      </c>
      <c r="X11" s="70" t="s">
        <v>32</v>
      </c>
      <c r="Y11" s="70" t="s">
        <v>32</v>
      </c>
      <c r="Z11" s="70" t="s">
        <v>32</v>
      </c>
      <c r="AA11" s="71" t="s">
        <v>32</v>
      </c>
      <c r="AB11" s="72" t="s">
        <v>32</v>
      </c>
    </row>
    <row r="12" spans="1:29">
      <c r="A12" s="123"/>
      <c r="B12" s="124" t="s">
        <v>38</v>
      </c>
      <c r="C12" s="125"/>
      <c r="D12" s="67">
        <v>40</v>
      </c>
      <c r="E12" s="67">
        <v>13</v>
      </c>
      <c r="F12" s="67">
        <v>12</v>
      </c>
      <c r="G12" s="67">
        <v>21</v>
      </c>
      <c r="H12" s="67">
        <v>32</v>
      </c>
      <c r="I12" s="67">
        <v>19</v>
      </c>
      <c r="J12" s="67">
        <v>42</v>
      </c>
      <c r="K12" s="67">
        <v>23</v>
      </c>
      <c r="L12" s="67">
        <v>21</v>
      </c>
      <c r="M12" s="67">
        <v>21</v>
      </c>
      <c r="N12" s="67">
        <v>29</v>
      </c>
      <c r="O12" s="67">
        <v>29</v>
      </c>
      <c r="P12" s="67">
        <v>61</v>
      </c>
      <c r="Q12" s="67">
        <v>10</v>
      </c>
      <c r="R12" s="67">
        <v>25</v>
      </c>
      <c r="S12" s="67">
        <v>10</v>
      </c>
      <c r="T12" s="67">
        <v>106</v>
      </c>
      <c r="U12" s="67">
        <v>12</v>
      </c>
      <c r="V12" s="67">
        <v>19</v>
      </c>
      <c r="W12" s="67">
        <v>89</v>
      </c>
      <c r="X12" s="67">
        <v>82</v>
      </c>
      <c r="Y12" s="67">
        <v>93</v>
      </c>
      <c r="Z12" s="67">
        <v>10</v>
      </c>
      <c r="AA12" s="68">
        <v>22</v>
      </c>
      <c r="AB12" s="69">
        <f t="shared" si="0"/>
        <v>841</v>
      </c>
    </row>
    <row r="13" spans="1:29">
      <c r="A13" s="123"/>
      <c r="B13" s="124" t="s">
        <v>39</v>
      </c>
      <c r="C13" s="125"/>
      <c r="D13" s="70" t="s">
        <v>32</v>
      </c>
      <c r="E13" s="70" t="s">
        <v>32</v>
      </c>
      <c r="F13" s="67">
        <v>1</v>
      </c>
      <c r="G13" s="70" t="s">
        <v>32</v>
      </c>
      <c r="H13" s="67">
        <v>3</v>
      </c>
      <c r="I13" s="70" t="s">
        <v>32</v>
      </c>
      <c r="J13" s="70" t="s">
        <v>32</v>
      </c>
      <c r="K13" s="70" t="s">
        <v>32</v>
      </c>
      <c r="L13" s="70" t="s">
        <v>32</v>
      </c>
      <c r="M13" s="70" t="s">
        <v>32</v>
      </c>
      <c r="N13" s="70" t="s">
        <v>32</v>
      </c>
      <c r="O13" s="70" t="s">
        <v>32</v>
      </c>
      <c r="P13" s="67">
        <v>1</v>
      </c>
      <c r="Q13" s="70" t="s">
        <v>32</v>
      </c>
      <c r="R13" s="67">
        <v>3</v>
      </c>
      <c r="S13" s="70" t="s">
        <v>32</v>
      </c>
      <c r="T13" s="67">
        <v>4</v>
      </c>
      <c r="U13" s="70" t="s">
        <v>32</v>
      </c>
      <c r="V13" s="67">
        <v>1</v>
      </c>
      <c r="W13" s="67">
        <v>1</v>
      </c>
      <c r="X13" s="67">
        <v>0</v>
      </c>
      <c r="Y13" s="67">
        <v>1</v>
      </c>
      <c r="Z13" s="67">
        <v>0</v>
      </c>
      <c r="AA13" s="71" t="s">
        <v>32</v>
      </c>
      <c r="AB13" s="72">
        <f t="shared" si="0"/>
        <v>15</v>
      </c>
    </row>
    <row r="14" spans="1:29">
      <c r="A14" s="123"/>
      <c r="B14" s="124" t="s">
        <v>40</v>
      </c>
      <c r="C14" s="125"/>
      <c r="D14" s="67">
        <v>102</v>
      </c>
      <c r="E14" s="67">
        <v>240</v>
      </c>
      <c r="F14" s="67">
        <v>179</v>
      </c>
      <c r="G14" s="67">
        <v>739</v>
      </c>
      <c r="H14" s="67">
        <v>159</v>
      </c>
      <c r="I14" s="67">
        <v>333</v>
      </c>
      <c r="J14" s="67">
        <v>311</v>
      </c>
      <c r="K14" s="67">
        <v>303</v>
      </c>
      <c r="L14" s="67">
        <v>556</v>
      </c>
      <c r="M14" s="67">
        <v>36</v>
      </c>
      <c r="N14" s="67">
        <v>146</v>
      </c>
      <c r="O14" s="67">
        <v>141</v>
      </c>
      <c r="P14" s="67">
        <v>205</v>
      </c>
      <c r="Q14" s="67">
        <v>91</v>
      </c>
      <c r="R14" s="67">
        <v>353</v>
      </c>
      <c r="S14" s="67">
        <v>130</v>
      </c>
      <c r="T14" s="67">
        <v>251</v>
      </c>
      <c r="U14" s="67">
        <v>377</v>
      </c>
      <c r="V14" s="67">
        <v>82</v>
      </c>
      <c r="W14" s="67">
        <v>263</v>
      </c>
      <c r="X14" s="67">
        <v>318</v>
      </c>
      <c r="Y14" s="67">
        <v>318</v>
      </c>
      <c r="Z14" s="67">
        <v>375</v>
      </c>
      <c r="AA14" s="68">
        <v>113</v>
      </c>
      <c r="AB14" s="69">
        <f t="shared" si="0"/>
        <v>6121</v>
      </c>
    </row>
    <row r="15" spans="1:29">
      <c r="A15" s="123"/>
      <c r="B15" s="124" t="s">
        <v>41</v>
      </c>
      <c r="C15" s="125"/>
      <c r="D15" s="67">
        <v>302</v>
      </c>
      <c r="E15" s="67">
        <v>633</v>
      </c>
      <c r="F15" s="67">
        <v>517</v>
      </c>
      <c r="G15" s="67">
        <v>1790</v>
      </c>
      <c r="H15" s="67">
        <v>481</v>
      </c>
      <c r="I15" s="67">
        <v>736</v>
      </c>
      <c r="J15" s="67">
        <v>1055</v>
      </c>
      <c r="K15" s="67">
        <v>685</v>
      </c>
      <c r="L15" s="67">
        <v>1270</v>
      </c>
      <c r="M15" s="67">
        <v>342</v>
      </c>
      <c r="N15" s="67">
        <v>684</v>
      </c>
      <c r="O15" s="67">
        <v>347</v>
      </c>
      <c r="P15" s="67">
        <v>348</v>
      </c>
      <c r="Q15" s="67">
        <v>221</v>
      </c>
      <c r="R15" s="67">
        <v>943</v>
      </c>
      <c r="S15" s="67">
        <v>344</v>
      </c>
      <c r="T15" s="67">
        <v>792</v>
      </c>
      <c r="U15" s="67">
        <v>862</v>
      </c>
      <c r="V15" s="67">
        <v>188</v>
      </c>
      <c r="W15" s="67">
        <v>883</v>
      </c>
      <c r="X15" s="67">
        <v>859</v>
      </c>
      <c r="Y15" s="67">
        <v>1270</v>
      </c>
      <c r="Z15" s="67">
        <v>1028</v>
      </c>
      <c r="AA15" s="68">
        <v>908</v>
      </c>
      <c r="AB15" s="69">
        <f t="shared" si="0"/>
        <v>17488</v>
      </c>
    </row>
    <row r="16" spans="1:29">
      <c r="A16" s="123"/>
      <c r="B16" s="124" t="s">
        <v>42</v>
      </c>
      <c r="C16" s="125"/>
      <c r="D16" s="67">
        <v>93</v>
      </c>
      <c r="E16" s="67">
        <v>229</v>
      </c>
      <c r="F16" s="67">
        <v>646</v>
      </c>
      <c r="G16" s="67">
        <v>1203</v>
      </c>
      <c r="H16" s="67">
        <v>314</v>
      </c>
      <c r="I16" s="67">
        <v>453</v>
      </c>
      <c r="J16" s="67">
        <v>793</v>
      </c>
      <c r="K16" s="67">
        <v>895</v>
      </c>
      <c r="L16" s="67">
        <v>1733</v>
      </c>
      <c r="M16" s="67">
        <v>699</v>
      </c>
      <c r="N16" s="67">
        <v>324</v>
      </c>
      <c r="O16" s="67">
        <v>200</v>
      </c>
      <c r="P16" s="67">
        <v>223</v>
      </c>
      <c r="Q16" s="67">
        <v>92</v>
      </c>
      <c r="R16" s="67">
        <v>600</v>
      </c>
      <c r="S16" s="67">
        <v>573</v>
      </c>
      <c r="T16" s="67">
        <v>423</v>
      </c>
      <c r="U16" s="67">
        <v>757</v>
      </c>
      <c r="V16" s="67">
        <v>195</v>
      </c>
      <c r="W16" s="67">
        <v>438</v>
      </c>
      <c r="X16" s="67">
        <v>749</v>
      </c>
      <c r="Y16" s="67">
        <v>1044</v>
      </c>
      <c r="Z16" s="67">
        <v>793</v>
      </c>
      <c r="AA16" s="68">
        <v>175</v>
      </c>
      <c r="AB16" s="69">
        <f t="shared" si="0"/>
        <v>13644</v>
      </c>
    </row>
    <row r="17" spans="1:28">
      <c r="A17" s="123"/>
      <c r="B17" s="124" t="s">
        <v>43</v>
      </c>
      <c r="C17" s="125"/>
      <c r="D17" s="67">
        <v>4</v>
      </c>
      <c r="E17" s="67">
        <v>2</v>
      </c>
      <c r="F17" s="67">
        <v>12</v>
      </c>
      <c r="G17" s="67">
        <v>15</v>
      </c>
      <c r="H17" s="67">
        <v>19</v>
      </c>
      <c r="I17" s="67">
        <v>5</v>
      </c>
      <c r="J17" s="67">
        <v>12</v>
      </c>
      <c r="K17" s="67">
        <v>7</v>
      </c>
      <c r="L17" s="67">
        <v>22</v>
      </c>
      <c r="M17" s="67">
        <v>5</v>
      </c>
      <c r="N17" s="67">
        <v>12</v>
      </c>
      <c r="O17" s="67">
        <v>1</v>
      </c>
      <c r="P17" s="67">
        <v>1</v>
      </c>
      <c r="Q17" s="67">
        <v>1</v>
      </c>
      <c r="R17" s="67">
        <v>14</v>
      </c>
      <c r="S17" s="67">
        <v>7</v>
      </c>
      <c r="T17" s="67">
        <v>5</v>
      </c>
      <c r="U17" s="67">
        <v>25</v>
      </c>
      <c r="V17" s="67">
        <v>10</v>
      </c>
      <c r="W17" s="67">
        <v>14</v>
      </c>
      <c r="X17" s="67">
        <v>10</v>
      </c>
      <c r="Y17" s="67">
        <v>16</v>
      </c>
      <c r="Z17" s="67">
        <v>28</v>
      </c>
      <c r="AA17" s="68">
        <v>17</v>
      </c>
      <c r="AB17" s="69">
        <f t="shared" si="0"/>
        <v>264</v>
      </c>
    </row>
    <row r="18" spans="1:28">
      <c r="A18" s="123"/>
      <c r="B18" s="124" t="s">
        <v>44</v>
      </c>
      <c r="C18" s="125"/>
      <c r="D18" s="67">
        <v>13</v>
      </c>
      <c r="E18" s="67">
        <v>9</v>
      </c>
      <c r="F18" s="67">
        <v>9</v>
      </c>
      <c r="G18" s="67">
        <v>21</v>
      </c>
      <c r="H18" s="67">
        <v>13</v>
      </c>
      <c r="I18" s="67">
        <v>11</v>
      </c>
      <c r="J18" s="67">
        <v>19</v>
      </c>
      <c r="K18" s="67">
        <v>13</v>
      </c>
      <c r="L18" s="67">
        <v>23</v>
      </c>
      <c r="M18" s="67">
        <v>10</v>
      </c>
      <c r="N18" s="67">
        <v>10</v>
      </c>
      <c r="O18" s="67">
        <v>7</v>
      </c>
      <c r="P18" s="67">
        <v>21</v>
      </c>
      <c r="Q18" s="67">
        <v>4</v>
      </c>
      <c r="R18" s="67">
        <v>22</v>
      </c>
      <c r="S18" s="67">
        <v>13</v>
      </c>
      <c r="T18" s="67">
        <v>36</v>
      </c>
      <c r="U18" s="67">
        <v>12</v>
      </c>
      <c r="V18" s="67">
        <v>7</v>
      </c>
      <c r="W18" s="67">
        <v>65</v>
      </c>
      <c r="X18" s="67">
        <v>26</v>
      </c>
      <c r="Y18" s="67">
        <v>26</v>
      </c>
      <c r="Z18" s="67">
        <v>14</v>
      </c>
      <c r="AA18" s="68">
        <v>15</v>
      </c>
      <c r="AB18" s="69">
        <f t="shared" si="0"/>
        <v>419</v>
      </c>
    </row>
    <row r="19" spans="1:28">
      <c r="A19" s="123"/>
      <c r="B19" s="124" t="s">
        <v>45</v>
      </c>
      <c r="C19" s="125"/>
      <c r="D19" s="67">
        <v>35</v>
      </c>
      <c r="E19" s="67">
        <v>56</v>
      </c>
      <c r="F19" s="67">
        <v>76</v>
      </c>
      <c r="G19" s="67">
        <v>144</v>
      </c>
      <c r="H19" s="67">
        <v>44</v>
      </c>
      <c r="I19" s="67">
        <v>68</v>
      </c>
      <c r="J19" s="67">
        <v>134</v>
      </c>
      <c r="K19" s="67">
        <v>125</v>
      </c>
      <c r="L19" s="67">
        <v>150</v>
      </c>
      <c r="M19" s="67">
        <v>36</v>
      </c>
      <c r="N19" s="67">
        <v>50</v>
      </c>
      <c r="O19" s="67">
        <v>28</v>
      </c>
      <c r="P19" s="67">
        <v>81</v>
      </c>
      <c r="Q19" s="67">
        <v>14</v>
      </c>
      <c r="R19" s="67">
        <v>119</v>
      </c>
      <c r="S19" s="67">
        <v>138</v>
      </c>
      <c r="T19" s="67">
        <v>133</v>
      </c>
      <c r="U19" s="67">
        <v>135</v>
      </c>
      <c r="V19" s="67">
        <v>29</v>
      </c>
      <c r="W19" s="67">
        <v>130</v>
      </c>
      <c r="X19" s="67">
        <v>93</v>
      </c>
      <c r="Y19" s="67">
        <v>118</v>
      </c>
      <c r="Z19" s="67">
        <v>115</v>
      </c>
      <c r="AA19" s="68">
        <v>65</v>
      </c>
      <c r="AB19" s="69">
        <f t="shared" si="0"/>
        <v>2116</v>
      </c>
    </row>
    <row r="20" spans="1:28">
      <c r="A20" s="123" t="s">
        <v>46</v>
      </c>
      <c r="B20" s="124" t="s">
        <v>47</v>
      </c>
      <c r="C20" s="125"/>
      <c r="D20" s="67">
        <v>174</v>
      </c>
      <c r="E20" s="67">
        <v>86</v>
      </c>
      <c r="F20" s="67">
        <v>75</v>
      </c>
      <c r="G20" s="67">
        <v>183</v>
      </c>
      <c r="H20" s="67">
        <v>180</v>
      </c>
      <c r="I20" s="67">
        <v>66</v>
      </c>
      <c r="J20" s="67">
        <v>220</v>
      </c>
      <c r="K20" s="67">
        <v>141</v>
      </c>
      <c r="L20" s="67">
        <v>124</v>
      </c>
      <c r="M20" s="67">
        <v>114</v>
      </c>
      <c r="N20" s="67">
        <v>83</v>
      </c>
      <c r="O20" s="67">
        <v>70</v>
      </c>
      <c r="P20" s="67">
        <v>308</v>
      </c>
      <c r="Q20" s="67">
        <v>36</v>
      </c>
      <c r="R20" s="67">
        <v>284</v>
      </c>
      <c r="S20" s="67">
        <v>178</v>
      </c>
      <c r="T20" s="67">
        <v>540</v>
      </c>
      <c r="U20" s="67">
        <v>120</v>
      </c>
      <c r="V20" s="67">
        <v>86</v>
      </c>
      <c r="W20" s="67">
        <v>1139</v>
      </c>
      <c r="X20" s="67">
        <v>264</v>
      </c>
      <c r="Y20" s="67">
        <v>300</v>
      </c>
      <c r="Z20" s="67">
        <v>127</v>
      </c>
      <c r="AA20" s="68">
        <v>76</v>
      </c>
      <c r="AB20" s="69">
        <f t="shared" si="0"/>
        <v>4974</v>
      </c>
    </row>
    <row r="21" spans="1:28">
      <c r="A21" s="123"/>
      <c r="B21" s="124" t="s">
        <v>48</v>
      </c>
      <c r="C21" s="73" t="s">
        <v>49</v>
      </c>
      <c r="D21" s="67">
        <v>19</v>
      </c>
      <c r="E21" s="67">
        <v>17</v>
      </c>
      <c r="F21" s="67">
        <v>12</v>
      </c>
      <c r="G21" s="67">
        <v>27</v>
      </c>
      <c r="H21" s="67">
        <v>18</v>
      </c>
      <c r="I21" s="67">
        <v>18</v>
      </c>
      <c r="J21" s="67">
        <v>22</v>
      </c>
      <c r="K21" s="67">
        <v>21</v>
      </c>
      <c r="L21" s="67">
        <v>9</v>
      </c>
      <c r="M21" s="67">
        <v>8</v>
      </c>
      <c r="N21" s="67">
        <v>17</v>
      </c>
      <c r="O21" s="67">
        <v>4</v>
      </c>
      <c r="P21" s="67">
        <v>10</v>
      </c>
      <c r="Q21" s="67">
        <v>3</v>
      </c>
      <c r="R21" s="67">
        <v>26</v>
      </c>
      <c r="S21" s="67">
        <v>14</v>
      </c>
      <c r="T21" s="67">
        <v>26</v>
      </c>
      <c r="U21" s="67">
        <v>17</v>
      </c>
      <c r="V21" s="67">
        <v>5</v>
      </c>
      <c r="W21" s="67">
        <v>37</v>
      </c>
      <c r="X21" s="67">
        <v>18</v>
      </c>
      <c r="Y21" s="67">
        <v>27</v>
      </c>
      <c r="Z21" s="67">
        <v>16</v>
      </c>
      <c r="AA21" s="68">
        <v>17</v>
      </c>
      <c r="AB21" s="69">
        <f t="shared" si="0"/>
        <v>408</v>
      </c>
    </row>
    <row r="22" spans="1:28">
      <c r="A22" s="123"/>
      <c r="B22" s="124"/>
      <c r="C22" s="73" t="s">
        <v>50</v>
      </c>
      <c r="D22" s="67">
        <v>19</v>
      </c>
      <c r="E22" s="67">
        <v>6</v>
      </c>
      <c r="F22" s="67">
        <v>5</v>
      </c>
      <c r="G22" s="67">
        <v>27</v>
      </c>
      <c r="H22" s="67">
        <v>31</v>
      </c>
      <c r="I22" s="67">
        <v>5</v>
      </c>
      <c r="J22" s="67">
        <v>21</v>
      </c>
      <c r="K22" s="67">
        <v>16</v>
      </c>
      <c r="L22" s="67">
        <v>19</v>
      </c>
      <c r="M22" s="67">
        <v>14</v>
      </c>
      <c r="N22" s="67">
        <v>11</v>
      </c>
      <c r="O22" s="67">
        <v>9</v>
      </c>
      <c r="P22" s="67">
        <v>50</v>
      </c>
      <c r="Q22" s="67">
        <v>3</v>
      </c>
      <c r="R22" s="67">
        <v>34</v>
      </c>
      <c r="S22" s="67">
        <v>26</v>
      </c>
      <c r="T22" s="67">
        <v>100</v>
      </c>
      <c r="U22" s="67">
        <v>10</v>
      </c>
      <c r="V22" s="67">
        <v>14</v>
      </c>
      <c r="W22" s="67">
        <v>138</v>
      </c>
      <c r="X22" s="67">
        <v>50</v>
      </c>
      <c r="Y22" s="67">
        <v>49</v>
      </c>
      <c r="Z22" s="67">
        <v>12</v>
      </c>
      <c r="AA22" s="68">
        <v>13</v>
      </c>
      <c r="AB22" s="69">
        <f t="shared" si="0"/>
        <v>682</v>
      </c>
    </row>
    <row r="23" spans="1:28">
      <c r="A23" s="123"/>
      <c r="B23" s="124"/>
      <c r="C23" s="73" t="s">
        <v>51</v>
      </c>
      <c r="D23" s="67">
        <v>28</v>
      </c>
      <c r="E23" s="67">
        <v>17</v>
      </c>
      <c r="F23" s="67">
        <v>15</v>
      </c>
      <c r="G23" s="67">
        <v>26</v>
      </c>
      <c r="H23" s="67">
        <v>17</v>
      </c>
      <c r="I23" s="67">
        <v>10</v>
      </c>
      <c r="J23" s="67">
        <v>41</v>
      </c>
      <c r="K23" s="67">
        <v>24</v>
      </c>
      <c r="L23" s="67">
        <v>18</v>
      </c>
      <c r="M23" s="67">
        <v>28</v>
      </c>
      <c r="N23" s="67">
        <v>21</v>
      </c>
      <c r="O23" s="67">
        <v>15</v>
      </c>
      <c r="P23" s="67">
        <v>56</v>
      </c>
      <c r="Q23" s="67">
        <v>10</v>
      </c>
      <c r="R23" s="67">
        <v>61</v>
      </c>
      <c r="S23" s="67">
        <v>24</v>
      </c>
      <c r="T23" s="67">
        <v>58</v>
      </c>
      <c r="U23" s="67">
        <v>27</v>
      </c>
      <c r="V23" s="67">
        <v>13</v>
      </c>
      <c r="W23" s="67">
        <v>136</v>
      </c>
      <c r="X23" s="67">
        <v>35</v>
      </c>
      <c r="Y23" s="67">
        <v>72</v>
      </c>
      <c r="Z23" s="67">
        <v>16</v>
      </c>
      <c r="AA23" s="68">
        <v>8</v>
      </c>
      <c r="AB23" s="69">
        <f t="shared" si="0"/>
        <v>776</v>
      </c>
    </row>
    <row r="24" spans="1:28" ht="30">
      <c r="A24" s="123"/>
      <c r="B24" s="124"/>
      <c r="C24" s="73" t="s">
        <v>52</v>
      </c>
      <c r="D24" s="67">
        <v>49</v>
      </c>
      <c r="E24" s="67">
        <v>13</v>
      </c>
      <c r="F24" s="67">
        <v>15</v>
      </c>
      <c r="G24" s="67">
        <v>35</v>
      </c>
      <c r="H24" s="67">
        <v>37</v>
      </c>
      <c r="I24" s="67">
        <v>12</v>
      </c>
      <c r="J24" s="67">
        <v>57</v>
      </c>
      <c r="K24" s="67">
        <v>16</v>
      </c>
      <c r="L24" s="67">
        <v>22</v>
      </c>
      <c r="M24" s="67">
        <v>28</v>
      </c>
      <c r="N24" s="67">
        <v>9</v>
      </c>
      <c r="O24" s="67">
        <v>17</v>
      </c>
      <c r="P24" s="67">
        <v>70</v>
      </c>
      <c r="Q24" s="67">
        <v>8</v>
      </c>
      <c r="R24" s="67">
        <v>65</v>
      </c>
      <c r="S24" s="67">
        <v>34</v>
      </c>
      <c r="T24" s="67">
        <v>134</v>
      </c>
      <c r="U24" s="67">
        <v>28</v>
      </c>
      <c r="V24" s="67">
        <v>20</v>
      </c>
      <c r="W24" s="67">
        <v>297</v>
      </c>
      <c r="X24" s="67">
        <v>49</v>
      </c>
      <c r="Y24" s="67">
        <v>51</v>
      </c>
      <c r="Z24" s="67">
        <v>28</v>
      </c>
      <c r="AA24" s="68">
        <v>13</v>
      </c>
      <c r="AB24" s="69">
        <f t="shared" si="0"/>
        <v>1107</v>
      </c>
    </row>
    <row r="25" spans="1:28">
      <c r="A25" s="123"/>
      <c r="B25" s="124"/>
      <c r="C25" s="73" t="s">
        <v>53</v>
      </c>
      <c r="D25" s="67">
        <v>10</v>
      </c>
      <c r="E25" s="70" t="s">
        <v>32</v>
      </c>
      <c r="F25" s="67">
        <v>2</v>
      </c>
      <c r="G25" s="67">
        <v>3</v>
      </c>
      <c r="H25" s="67">
        <v>6</v>
      </c>
      <c r="I25" s="70" t="s">
        <v>32</v>
      </c>
      <c r="J25" s="67">
        <v>11</v>
      </c>
      <c r="K25" s="67">
        <v>3</v>
      </c>
      <c r="L25" s="67">
        <v>1</v>
      </c>
      <c r="M25" s="67">
        <v>4</v>
      </c>
      <c r="N25" s="70" t="s">
        <v>32</v>
      </c>
      <c r="O25" s="67">
        <v>2</v>
      </c>
      <c r="P25" s="67">
        <v>2</v>
      </c>
      <c r="Q25" s="67">
        <v>1</v>
      </c>
      <c r="R25" s="67">
        <v>3</v>
      </c>
      <c r="S25" s="67">
        <v>1</v>
      </c>
      <c r="T25" s="67">
        <v>9</v>
      </c>
      <c r="U25" s="67">
        <v>2</v>
      </c>
      <c r="V25" s="67">
        <v>1</v>
      </c>
      <c r="W25" s="67">
        <v>21</v>
      </c>
      <c r="X25" s="67">
        <v>1</v>
      </c>
      <c r="Y25" s="67">
        <v>6</v>
      </c>
      <c r="Z25" s="67">
        <v>3</v>
      </c>
      <c r="AA25" s="68">
        <v>1</v>
      </c>
      <c r="AB25" s="69">
        <f t="shared" si="0"/>
        <v>93</v>
      </c>
    </row>
    <row r="26" spans="1:28">
      <c r="A26" s="123"/>
      <c r="B26" s="124"/>
      <c r="C26" s="73" t="s">
        <v>54</v>
      </c>
      <c r="D26" s="67">
        <v>5</v>
      </c>
      <c r="E26" s="67">
        <v>11</v>
      </c>
      <c r="F26" s="67">
        <v>4</v>
      </c>
      <c r="G26" s="67">
        <v>14</v>
      </c>
      <c r="H26" s="67">
        <v>17</v>
      </c>
      <c r="I26" s="67">
        <v>6</v>
      </c>
      <c r="J26" s="67">
        <v>14</v>
      </c>
      <c r="K26" s="67">
        <v>16</v>
      </c>
      <c r="L26" s="67">
        <v>18</v>
      </c>
      <c r="M26" s="67">
        <v>4</v>
      </c>
      <c r="N26" s="67">
        <v>8</v>
      </c>
      <c r="O26" s="67">
        <v>5</v>
      </c>
      <c r="P26" s="67">
        <v>27</v>
      </c>
      <c r="Q26" s="67">
        <v>2</v>
      </c>
      <c r="R26" s="67">
        <v>17</v>
      </c>
      <c r="S26" s="67">
        <v>17</v>
      </c>
      <c r="T26" s="67">
        <v>28</v>
      </c>
      <c r="U26" s="67">
        <v>17</v>
      </c>
      <c r="V26" s="67">
        <v>5</v>
      </c>
      <c r="W26" s="67">
        <v>84</v>
      </c>
      <c r="X26" s="67">
        <v>21</v>
      </c>
      <c r="Y26" s="67">
        <v>13</v>
      </c>
      <c r="Z26" s="67">
        <v>10</v>
      </c>
      <c r="AA26" s="68">
        <v>5</v>
      </c>
      <c r="AB26" s="69">
        <f t="shared" si="0"/>
        <v>368</v>
      </c>
    </row>
    <row r="27" spans="1:28">
      <c r="A27" s="123"/>
      <c r="B27" s="124"/>
      <c r="C27" s="73" t="s">
        <v>55</v>
      </c>
      <c r="D27" s="67">
        <v>3</v>
      </c>
      <c r="E27" s="67">
        <v>1</v>
      </c>
      <c r="F27" s="70" t="s">
        <v>32</v>
      </c>
      <c r="G27" s="67">
        <v>1</v>
      </c>
      <c r="H27" s="67">
        <v>4</v>
      </c>
      <c r="I27" s="67">
        <v>1</v>
      </c>
      <c r="J27" s="70" t="s">
        <v>32</v>
      </c>
      <c r="K27" s="67">
        <v>2</v>
      </c>
      <c r="L27" s="70" t="s">
        <v>32</v>
      </c>
      <c r="M27" s="67">
        <v>1</v>
      </c>
      <c r="N27" s="70" t="s">
        <v>32</v>
      </c>
      <c r="O27" s="70" t="s">
        <v>32</v>
      </c>
      <c r="P27" s="67">
        <v>2</v>
      </c>
      <c r="Q27" s="70" t="s">
        <v>32</v>
      </c>
      <c r="R27" s="67">
        <v>2</v>
      </c>
      <c r="S27" s="70" t="s">
        <v>32</v>
      </c>
      <c r="T27" s="67">
        <v>5</v>
      </c>
      <c r="U27" s="70" t="s">
        <v>32</v>
      </c>
      <c r="V27" s="67">
        <v>1</v>
      </c>
      <c r="W27" s="67">
        <v>16</v>
      </c>
      <c r="X27" s="67">
        <v>4</v>
      </c>
      <c r="Y27" s="67">
        <v>2</v>
      </c>
      <c r="Z27" s="70" t="s">
        <v>32</v>
      </c>
      <c r="AA27" s="71" t="s">
        <v>32</v>
      </c>
      <c r="AB27" s="72">
        <f t="shared" si="0"/>
        <v>45</v>
      </c>
    </row>
    <row r="28" spans="1:28">
      <c r="A28" s="123"/>
      <c r="B28" s="124"/>
      <c r="C28" s="73" t="s">
        <v>56</v>
      </c>
      <c r="D28" s="67">
        <v>4</v>
      </c>
      <c r="E28" s="67">
        <v>2</v>
      </c>
      <c r="F28" s="67">
        <v>2</v>
      </c>
      <c r="G28" s="67">
        <v>4</v>
      </c>
      <c r="H28" s="67">
        <v>5</v>
      </c>
      <c r="I28" s="70" t="s">
        <v>32</v>
      </c>
      <c r="J28" s="70" t="s">
        <v>32</v>
      </c>
      <c r="K28" s="67">
        <v>2</v>
      </c>
      <c r="L28" s="67">
        <v>3</v>
      </c>
      <c r="M28" s="70" t="s">
        <v>32</v>
      </c>
      <c r="N28" s="67">
        <v>1</v>
      </c>
      <c r="O28" s="70" t="s">
        <v>32</v>
      </c>
      <c r="P28" s="67">
        <v>5</v>
      </c>
      <c r="Q28" s="67">
        <v>1</v>
      </c>
      <c r="R28" s="67">
        <v>3</v>
      </c>
      <c r="S28" s="67">
        <v>5</v>
      </c>
      <c r="T28" s="67">
        <v>13</v>
      </c>
      <c r="U28" s="70" t="s">
        <v>32</v>
      </c>
      <c r="V28" s="67">
        <v>3</v>
      </c>
      <c r="W28" s="67">
        <v>23</v>
      </c>
      <c r="X28" s="67">
        <v>2</v>
      </c>
      <c r="Y28" s="67">
        <v>4</v>
      </c>
      <c r="Z28" s="67">
        <v>1</v>
      </c>
      <c r="AA28" s="71" t="s">
        <v>32</v>
      </c>
      <c r="AB28" s="72">
        <f t="shared" si="0"/>
        <v>83</v>
      </c>
    </row>
    <row r="29" spans="1:28">
      <c r="A29" s="123"/>
      <c r="B29" s="124"/>
      <c r="C29" s="73" t="s">
        <v>57</v>
      </c>
      <c r="D29" s="67">
        <v>1</v>
      </c>
      <c r="E29" s="67">
        <v>6</v>
      </c>
      <c r="F29" s="67">
        <v>2</v>
      </c>
      <c r="G29" s="67">
        <v>5</v>
      </c>
      <c r="H29" s="67">
        <v>4</v>
      </c>
      <c r="I29" s="67">
        <v>3</v>
      </c>
      <c r="J29" s="67">
        <v>5</v>
      </c>
      <c r="K29" s="67">
        <v>9</v>
      </c>
      <c r="L29" s="67">
        <v>8</v>
      </c>
      <c r="M29" s="67">
        <v>4</v>
      </c>
      <c r="N29" s="70" t="s">
        <v>32</v>
      </c>
      <c r="O29" s="67">
        <v>1</v>
      </c>
      <c r="P29" s="67">
        <v>7</v>
      </c>
      <c r="Q29" s="67">
        <v>1</v>
      </c>
      <c r="R29" s="67">
        <v>14</v>
      </c>
      <c r="S29" s="67">
        <v>2</v>
      </c>
      <c r="T29" s="67">
        <v>23</v>
      </c>
      <c r="U29" s="67">
        <v>2</v>
      </c>
      <c r="V29" s="67">
        <v>2</v>
      </c>
      <c r="W29" s="67">
        <v>64</v>
      </c>
      <c r="X29" s="67">
        <v>9</v>
      </c>
      <c r="Y29" s="67">
        <v>24</v>
      </c>
      <c r="Z29" s="67">
        <v>5</v>
      </c>
      <c r="AA29" s="68">
        <v>3</v>
      </c>
      <c r="AB29" s="69">
        <f t="shared" si="0"/>
        <v>204</v>
      </c>
    </row>
    <row r="30" spans="1:28">
      <c r="A30" s="123"/>
      <c r="B30" s="124"/>
      <c r="C30" s="73" t="s">
        <v>58</v>
      </c>
      <c r="D30" s="67">
        <v>8</v>
      </c>
      <c r="E30" s="67">
        <v>5</v>
      </c>
      <c r="F30" s="67">
        <v>2</v>
      </c>
      <c r="G30" s="67">
        <v>10</v>
      </c>
      <c r="H30" s="67">
        <v>11</v>
      </c>
      <c r="I30" s="67">
        <v>1</v>
      </c>
      <c r="J30" s="67">
        <v>22</v>
      </c>
      <c r="K30" s="67">
        <v>6</v>
      </c>
      <c r="L30" s="67">
        <v>5</v>
      </c>
      <c r="M30" s="67">
        <v>8</v>
      </c>
      <c r="N30" s="67">
        <v>3</v>
      </c>
      <c r="O30" s="67">
        <v>6</v>
      </c>
      <c r="P30" s="67">
        <v>19</v>
      </c>
      <c r="Q30" s="70" t="s">
        <v>32</v>
      </c>
      <c r="R30" s="67">
        <v>16</v>
      </c>
      <c r="S30" s="67">
        <v>12</v>
      </c>
      <c r="T30" s="67">
        <v>44</v>
      </c>
      <c r="U30" s="67">
        <v>3</v>
      </c>
      <c r="V30" s="67">
        <v>8</v>
      </c>
      <c r="W30" s="67">
        <v>83</v>
      </c>
      <c r="X30" s="67">
        <v>30</v>
      </c>
      <c r="Y30" s="67">
        <v>14</v>
      </c>
      <c r="Z30" s="67">
        <v>11</v>
      </c>
      <c r="AA30" s="68">
        <v>3</v>
      </c>
      <c r="AB30" s="69">
        <f t="shared" si="0"/>
        <v>330</v>
      </c>
    </row>
    <row r="31" spans="1:28">
      <c r="A31" s="123"/>
      <c r="B31" s="124"/>
      <c r="C31" s="73" t="s">
        <v>59</v>
      </c>
      <c r="D31" s="67">
        <v>2</v>
      </c>
      <c r="E31" s="70" t="s">
        <v>32</v>
      </c>
      <c r="F31" s="70" t="s">
        <v>32</v>
      </c>
      <c r="G31" s="70" t="s">
        <v>32</v>
      </c>
      <c r="H31" s="70" t="s">
        <v>32</v>
      </c>
      <c r="I31" s="70" t="s">
        <v>32</v>
      </c>
      <c r="J31" s="67">
        <v>1</v>
      </c>
      <c r="K31" s="67">
        <v>2</v>
      </c>
      <c r="L31" s="67">
        <v>1</v>
      </c>
      <c r="M31" s="67">
        <v>1</v>
      </c>
      <c r="N31" s="67">
        <v>1</v>
      </c>
      <c r="O31" s="67">
        <v>1</v>
      </c>
      <c r="P31" s="67">
        <v>1</v>
      </c>
      <c r="Q31" s="70" t="s">
        <v>32</v>
      </c>
      <c r="R31" s="67">
        <v>3</v>
      </c>
      <c r="S31" s="67">
        <v>3</v>
      </c>
      <c r="T31" s="67">
        <v>4</v>
      </c>
      <c r="U31" s="70" t="s">
        <v>32</v>
      </c>
      <c r="V31" s="67">
        <v>1</v>
      </c>
      <c r="W31" s="67">
        <v>12</v>
      </c>
      <c r="X31" s="67">
        <v>1</v>
      </c>
      <c r="Y31" s="67">
        <v>1</v>
      </c>
      <c r="Z31" s="67">
        <v>2</v>
      </c>
      <c r="AA31" s="68">
        <v>3</v>
      </c>
      <c r="AB31" s="69">
        <f t="shared" si="0"/>
        <v>40</v>
      </c>
    </row>
    <row r="32" spans="1:28" ht="30">
      <c r="A32" s="123"/>
      <c r="B32" s="124"/>
      <c r="C32" s="73" t="s">
        <v>60</v>
      </c>
      <c r="D32" s="67">
        <v>3</v>
      </c>
      <c r="E32" s="67">
        <v>2</v>
      </c>
      <c r="F32" s="67">
        <v>2</v>
      </c>
      <c r="G32" s="67">
        <v>2</v>
      </c>
      <c r="H32" s="67">
        <v>2</v>
      </c>
      <c r="I32" s="67">
        <v>2</v>
      </c>
      <c r="J32" s="67">
        <v>1</v>
      </c>
      <c r="K32" s="67">
        <v>2</v>
      </c>
      <c r="L32" s="67">
        <v>3</v>
      </c>
      <c r="M32" s="67">
        <v>1</v>
      </c>
      <c r="N32" s="67">
        <v>2</v>
      </c>
      <c r="O32" s="67">
        <v>2</v>
      </c>
      <c r="P32" s="67">
        <v>5</v>
      </c>
      <c r="Q32" s="67">
        <v>1</v>
      </c>
      <c r="R32" s="67">
        <v>3</v>
      </c>
      <c r="S32" s="67">
        <v>2</v>
      </c>
      <c r="T32" s="67">
        <v>2</v>
      </c>
      <c r="U32" s="67">
        <v>1</v>
      </c>
      <c r="V32" s="67">
        <v>2</v>
      </c>
      <c r="W32" s="67">
        <v>3</v>
      </c>
      <c r="X32" s="67">
        <v>3</v>
      </c>
      <c r="Y32" s="67">
        <v>2</v>
      </c>
      <c r="Z32" s="67">
        <v>2</v>
      </c>
      <c r="AA32" s="68">
        <v>2</v>
      </c>
      <c r="AB32" s="69">
        <f t="shared" si="0"/>
        <v>52</v>
      </c>
    </row>
    <row r="33" spans="1:28">
      <c r="A33" s="123"/>
      <c r="B33" s="124"/>
      <c r="C33" s="73" t="s">
        <v>61</v>
      </c>
      <c r="D33" s="67">
        <v>4</v>
      </c>
      <c r="E33" s="70" t="s">
        <v>32</v>
      </c>
      <c r="F33" s="67">
        <v>1</v>
      </c>
      <c r="G33" s="67">
        <v>4</v>
      </c>
      <c r="H33" s="67">
        <v>4</v>
      </c>
      <c r="I33" s="70" t="s">
        <v>32</v>
      </c>
      <c r="J33" s="67">
        <v>2</v>
      </c>
      <c r="K33" s="67">
        <v>4</v>
      </c>
      <c r="L33" s="67">
        <v>3</v>
      </c>
      <c r="M33" s="67">
        <v>2</v>
      </c>
      <c r="N33" s="67">
        <v>2</v>
      </c>
      <c r="O33" s="67">
        <v>2</v>
      </c>
      <c r="P33" s="67">
        <v>11</v>
      </c>
      <c r="Q33" s="67">
        <v>1</v>
      </c>
      <c r="R33" s="67">
        <v>3</v>
      </c>
      <c r="S33" s="67">
        <v>3</v>
      </c>
      <c r="T33" s="67">
        <v>7</v>
      </c>
      <c r="U33" s="70" t="s">
        <v>32</v>
      </c>
      <c r="V33" s="67">
        <v>1</v>
      </c>
      <c r="W33" s="67">
        <v>13</v>
      </c>
      <c r="X33" s="67">
        <v>2</v>
      </c>
      <c r="Y33" s="67">
        <v>3</v>
      </c>
      <c r="Z33" s="67">
        <v>1</v>
      </c>
      <c r="AA33" s="68">
        <v>1</v>
      </c>
      <c r="AB33" s="69">
        <f t="shared" si="0"/>
        <v>74</v>
      </c>
    </row>
    <row r="34" spans="1:28">
      <c r="A34" s="123"/>
      <c r="B34" s="124"/>
      <c r="C34" s="73" t="s">
        <v>62</v>
      </c>
      <c r="D34" s="70" t="s">
        <v>32</v>
      </c>
      <c r="E34" s="67">
        <v>1</v>
      </c>
      <c r="F34" s="67">
        <v>1</v>
      </c>
      <c r="G34" s="67">
        <v>5</v>
      </c>
      <c r="H34" s="67">
        <v>1</v>
      </c>
      <c r="I34" s="70" t="s">
        <v>32</v>
      </c>
      <c r="J34" s="70" t="s">
        <v>32</v>
      </c>
      <c r="K34" s="67">
        <v>1</v>
      </c>
      <c r="L34" s="70" t="s">
        <v>32</v>
      </c>
      <c r="M34" s="67">
        <v>2</v>
      </c>
      <c r="N34" s="70" t="s">
        <v>32</v>
      </c>
      <c r="O34" s="70" t="s">
        <v>32</v>
      </c>
      <c r="P34" s="67">
        <v>2</v>
      </c>
      <c r="Q34" s="67">
        <v>1</v>
      </c>
      <c r="R34" s="67">
        <v>3</v>
      </c>
      <c r="S34" s="67">
        <v>3</v>
      </c>
      <c r="T34" s="67">
        <v>11</v>
      </c>
      <c r="U34" s="70" t="s">
        <v>32</v>
      </c>
      <c r="V34" s="70" t="s">
        <v>32</v>
      </c>
      <c r="W34" s="67">
        <v>19</v>
      </c>
      <c r="X34" s="67">
        <v>3</v>
      </c>
      <c r="Y34" s="70" t="s">
        <v>32</v>
      </c>
      <c r="Z34" s="70" t="s">
        <v>32</v>
      </c>
      <c r="AA34" s="71" t="s">
        <v>32</v>
      </c>
      <c r="AB34" s="72">
        <f t="shared" si="0"/>
        <v>53</v>
      </c>
    </row>
    <row r="35" spans="1:28">
      <c r="A35" s="123"/>
      <c r="B35" s="124"/>
      <c r="C35" s="73" t="s">
        <v>63</v>
      </c>
      <c r="D35" s="67">
        <v>6</v>
      </c>
      <c r="E35" s="67">
        <v>1</v>
      </c>
      <c r="F35" s="67">
        <v>1</v>
      </c>
      <c r="G35" s="67">
        <v>1</v>
      </c>
      <c r="H35" s="67">
        <v>3</v>
      </c>
      <c r="I35" s="70" t="s">
        <v>32</v>
      </c>
      <c r="J35" s="67">
        <v>2</v>
      </c>
      <c r="K35" s="67">
        <v>4</v>
      </c>
      <c r="L35" s="67">
        <v>2</v>
      </c>
      <c r="M35" s="67">
        <v>2</v>
      </c>
      <c r="N35" s="67">
        <v>2</v>
      </c>
      <c r="O35" s="67">
        <v>2</v>
      </c>
      <c r="P35" s="67">
        <v>3</v>
      </c>
      <c r="Q35" s="67">
        <v>1</v>
      </c>
      <c r="R35" s="67">
        <v>8</v>
      </c>
      <c r="S35" s="67">
        <v>2</v>
      </c>
      <c r="T35" s="67">
        <v>7</v>
      </c>
      <c r="U35" s="67">
        <v>2</v>
      </c>
      <c r="V35" s="67">
        <v>1</v>
      </c>
      <c r="W35" s="67">
        <v>32</v>
      </c>
      <c r="X35" s="67">
        <v>5</v>
      </c>
      <c r="Y35" s="67">
        <v>2</v>
      </c>
      <c r="Z35" s="67">
        <v>4</v>
      </c>
      <c r="AA35" s="68">
        <v>2</v>
      </c>
      <c r="AB35" s="69">
        <f t="shared" si="0"/>
        <v>95</v>
      </c>
    </row>
    <row r="36" spans="1:28">
      <c r="A36" s="123"/>
      <c r="B36" s="124"/>
      <c r="C36" s="73" t="s">
        <v>64</v>
      </c>
      <c r="D36" s="67">
        <v>8</v>
      </c>
      <c r="E36" s="67">
        <v>4</v>
      </c>
      <c r="F36" s="67">
        <v>7</v>
      </c>
      <c r="G36" s="67">
        <v>10</v>
      </c>
      <c r="H36" s="67">
        <v>12</v>
      </c>
      <c r="I36" s="67">
        <v>5</v>
      </c>
      <c r="J36" s="67">
        <v>16</v>
      </c>
      <c r="K36" s="67">
        <v>8</v>
      </c>
      <c r="L36" s="67">
        <v>6</v>
      </c>
      <c r="M36" s="67">
        <v>6</v>
      </c>
      <c r="N36" s="67">
        <v>5</v>
      </c>
      <c r="O36" s="67">
        <v>3</v>
      </c>
      <c r="P36" s="67">
        <v>23</v>
      </c>
      <c r="Q36" s="67">
        <v>1</v>
      </c>
      <c r="R36" s="67">
        <v>16</v>
      </c>
      <c r="S36" s="67">
        <v>24</v>
      </c>
      <c r="T36" s="67">
        <v>44</v>
      </c>
      <c r="U36" s="67">
        <v>4</v>
      </c>
      <c r="V36" s="67">
        <v>4</v>
      </c>
      <c r="W36" s="67">
        <v>118</v>
      </c>
      <c r="X36" s="67">
        <v>23</v>
      </c>
      <c r="Y36" s="67">
        <v>25</v>
      </c>
      <c r="Z36" s="67">
        <v>12</v>
      </c>
      <c r="AA36" s="68">
        <v>4</v>
      </c>
      <c r="AB36" s="69">
        <f t="shared" si="0"/>
        <v>388</v>
      </c>
    </row>
    <row r="37" spans="1:28" ht="60">
      <c r="A37" s="123"/>
      <c r="B37" s="124"/>
      <c r="C37" s="73" t="s">
        <v>65</v>
      </c>
      <c r="D37" s="70" t="s">
        <v>32</v>
      </c>
      <c r="E37" s="70" t="s">
        <v>32</v>
      </c>
      <c r="F37" s="70" t="s">
        <v>32</v>
      </c>
      <c r="G37" s="70" t="s">
        <v>32</v>
      </c>
      <c r="H37" s="70" t="s">
        <v>32</v>
      </c>
      <c r="I37" s="70" t="s">
        <v>32</v>
      </c>
      <c r="J37" s="70" t="s">
        <v>32</v>
      </c>
      <c r="K37" s="70" t="s">
        <v>32</v>
      </c>
      <c r="L37" s="70" t="s">
        <v>32</v>
      </c>
      <c r="M37" s="70" t="s">
        <v>32</v>
      </c>
      <c r="N37" s="70" t="s">
        <v>32</v>
      </c>
      <c r="O37" s="70" t="s">
        <v>32</v>
      </c>
      <c r="P37" s="70" t="s">
        <v>32</v>
      </c>
      <c r="Q37" s="70" t="s">
        <v>32</v>
      </c>
      <c r="R37" s="70" t="s">
        <v>32</v>
      </c>
      <c r="S37" s="70" t="s">
        <v>32</v>
      </c>
      <c r="T37" s="70" t="s">
        <v>32</v>
      </c>
      <c r="U37" s="70" t="s">
        <v>32</v>
      </c>
      <c r="V37" s="70" t="s">
        <v>32</v>
      </c>
      <c r="W37" s="70" t="s">
        <v>32</v>
      </c>
      <c r="X37" s="70" t="s">
        <v>32</v>
      </c>
      <c r="Y37" s="70" t="s">
        <v>32</v>
      </c>
      <c r="Z37" s="70" t="s">
        <v>32</v>
      </c>
      <c r="AA37" s="71" t="s">
        <v>32</v>
      </c>
      <c r="AB37" s="72" t="s">
        <v>32</v>
      </c>
    </row>
    <row r="38" spans="1:28" ht="30">
      <c r="A38" s="123"/>
      <c r="B38" s="124"/>
      <c r="C38" s="73" t="s">
        <v>66</v>
      </c>
      <c r="D38" s="70" t="s">
        <v>32</v>
      </c>
      <c r="E38" s="70" t="s">
        <v>32</v>
      </c>
      <c r="F38" s="70" t="s">
        <v>32</v>
      </c>
      <c r="G38" s="70" t="s">
        <v>32</v>
      </c>
      <c r="H38" s="70" t="s">
        <v>32</v>
      </c>
      <c r="I38" s="70" t="s">
        <v>32</v>
      </c>
      <c r="J38" s="70" t="s">
        <v>32</v>
      </c>
      <c r="K38" s="70" t="s">
        <v>32</v>
      </c>
      <c r="L38" s="70" t="s">
        <v>32</v>
      </c>
      <c r="M38" s="70" t="s">
        <v>32</v>
      </c>
      <c r="N38" s="70" t="s">
        <v>32</v>
      </c>
      <c r="O38" s="70" t="s">
        <v>32</v>
      </c>
      <c r="P38" s="70" t="s">
        <v>32</v>
      </c>
      <c r="Q38" s="70" t="s">
        <v>32</v>
      </c>
      <c r="R38" s="70" t="s">
        <v>32</v>
      </c>
      <c r="S38" s="70" t="s">
        <v>32</v>
      </c>
      <c r="T38" s="70" t="s">
        <v>32</v>
      </c>
      <c r="U38" s="70" t="s">
        <v>32</v>
      </c>
      <c r="V38" s="70" t="s">
        <v>32</v>
      </c>
      <c r="W38" s="70" t="s">
        <v>32</v>
      </c>
      <c r="X38" s="70" t="s">
        <v>32</v>
      </c>
      <c r="Y38" s="70" t="s">
        <v>32</v>
      </c>
      <c r="Z38" s="70" t="s">
        <v>32</v>
      </c>
      <c r="AA38" s="71" t="s">
        <v>32</v>
      </c>
      <c r="AB38" s="72" t="s">
        <v>32</v>
      </c>
    </row>
    <row r="39" spans="1:28">
      <c r="A39" s="123"/>
      <c r="B39" s="124"/>
      <c r="C39" s="73" t="s">
        <v>67</v>
      </c>
      <c r="D39" s="67">
        <v>5</v>
      </c>
      <c r="E39" s="70" t="s">
        <v>32</v>
      </c>
      <c r="F39" s="67">
        <v>4</v>
      </c>
      <c r="G39" s="67">
        <v>9</v>
      </c>
      <c r="H39" s="67">
        <v>8</v>
      </c>
      <c r="I39" s="67">
        <v>3</v>
      </c>
      <c r="J39" s="67">
        <v>5</v>
      </c>
      <c r="K39" s="67">
        <v>5</v>
      </c>
      <c r="L39" s="67">
        <v>6</v>
      </c>
      <c r="M39" s="67">
        <v>1</v>
      </c>
      <c r="N39" s="67">
        <v>1</v>
      </c>
      <c r="O39" s="67">
        <v>1</v>
      </c>
      <c r="P39" s="67">
        <v>15</v>
      </c>
      <c r="Q39" s="67">
        <v>2</v>
      </c>
      <c r="R39" s="67">
        <v>7</v>
      </c>
      <c r="S39" s="67">
        <v>6</v>
      </c>
      <c r="T39" s="67">
        <v>25</v>
      </c>
      <c r="U39" s="67">
        <v>7</v>
      </c>
      <c r="V39" s="67">
        <v>5</v>
      </c>
      <c r="W39" s="67">
        <v>43</v>
      </c>
      <c r="X39" s="67">
        <v>8</v>
      </c>
      <c r="Y39" s="67">
        <v>5</v>
      </c>
      <c r="Z39" s="67">
        <v>4</v>
      </c>
      <c r="AA39" s="68">
        <v>1</v>
      </c>
      <c r="AB39" s="69">
        <f t="shared" si="0"/>
        <v>176</v>
      </c>
    </row>
    <row r="40" spans="1:28">
      <c r="A40" s="123"/>
      <c r="B40" s="124" t="s">
        <v>68</v>
      </c>
      <c r="C40" s="73" t="s">
        <v>69</v>
      </c>
      <c r="D40" s="67">
        <v>1</v>
      </c>
      <c r="E40" s="70" t="s">
        <v>32</v>
      </c>
      <c r="F40" s="70" t="s">
        <v>32</v>
      </c>
      <c r="G40" s="67">
        <v>2</v>
      </c>
      <c r="H40" s="67">
        <v>1</v>
      </c>
      <c r="I40" s="70" t="s">
        <v>32</v>
      </c>
      <c r="J40" s="67">
        <v>1</v>
      </c>
      <c r="K40" s="67">
        <v>1</v>
      </c>
      <c r="L40" s="67">
        <v>1</v>
      </c>
      <c r="M40" s="67">
        <v>1</v>
      </c>
      <c r="N40" s="70" t="s">
        <v>32</v>
      </c>
      <c r="O40" s="67">
        <v>2</v>
      </c>
      <c r="P40" s="67">
        <v>4</v>
      </c>
      <c r="Q40" s="70" t="s">
        <v>32</v>
      </c>
      <c r="R40" s="67">
        <v>2</v>
      </c>
      <c r="S40" s="67">
        <v>1</v>
      </c>
      <c r="T40" s="67">
        <v>6</v>
      </c>
      <c r="U40" s="70" t="s">
        <v>32</v>
      </c>
      <c r="V40" s="67">
        <v>1</v>
      </c>
      <c r="W40" s="67">
        <v>13</v>
      </c>
      <c r="X40" s="67">
        <v>1</v>
      </c>
      <c r="Y40" s="67">
        <v>1</v>
      </c>
      <c r="Z40" s="67">
        <v>1</v>
      </c>
      <c r="AA40" s="71" t="s">
        <v>32</v>
      </c>
      <c r="AB40" s="72">
        <f t="shared" si="0"/>
        <v>40</v>
      </c>
    </row>
    <row r="41" spans="1:28">
      <c r="A41" s="123"/>
      <c r="B41" s="124"/>
      <c r="C41" s="73" t="s">
        <v>70</v>
      </c>
      <c r="D41" s="67">
        <v>2</v>
      </c>
      <c r="E41" s="70" t="s">
        <v>32</v>
      </c>
      <c r="F41" s="70" t="s">
        <v>32</v>
      </c>
      <c r="G41" s="67">
        <v>1</v>
      </c>
      <c r="H41" s="67">
        <v>2</v>
      </c>
      <c r="I41" s="70" t="s">
        <v>32</v>
      </c>
      <c r="J41" s="70" t="s">
        <v>32</v>
      </c>
      <c r="K41" s="70" t="s">
        <v>32</v>
      </c>
      <c r="L41" s="67">
        <v>2</v>
      </c>
      <c r="M41" s="70" t="s">
        <v>32</v>
      </c>
      <c r="N41" s="70" t="s">
        <v>32</v>
      </c>
      <c r="O41" s="70" t="s">
        <v>32</v>
      </c>
      <c r="P41" s="67">
        <v>3</v>
      </c>
      <c r="Q41" s="70" t="s">
        <v>32</v>
      </c>
      <c r="R41" s="67">
        <v>2</v>
      </c>
      <c r="S41" s="70" t="s">
        <v>32</v>
      </c>
      <c r="T41" s="70" t="s">
        <v>32</v>
      </c>
      <c r="U41" s="67">
        <v>1</v>
      </c>
      <c r="V41" s="67">
        <v>1</v>
      </c>
      <c r="W41" s="67">
        <v>5</v>
      </c>
      <c r="X41" s="67">
        <v>3</v>
      </c>
      <c r="Y41" s="67">
        <v>1</v>
      </c>
      <c r="Z41" s="70" t="s">
        <v>32</v>
      </c>
      <c r="AA41" s="71" t="s">
        <v>32</v>
      </c>
      <c r="AB41" s="72">
        <f t="shared" si="0"/>
        <v>23</v>
      </c>
    </row>
    <row r="42" spans="1:28">
      <c r="A42" s="123"/>
      <c r="B42" s="124"/>
      <c r="C42" s="73" t="s">
        <v>71</v>
      </c>
      <c r="D42" s="67">
        <v>12</v>
      </c>
      <c r="E42" s="67">
        <v>10</v>
      </c>
      <c r="F42" s="67">
        <v>4</v>
      </c>
      <c r="G42" s="67">
        <v>7</v>
      </c>
      <c r="H42" s="67">
        <v>7</v>
      </c>
      <c r="I42" s="67">
        <v>4</v>
      </c>
      <c r="J42" s="67">
        <v>12</v>
      </c>
      <c r="K42" s="67">
        <v>7</v>
      </c>
      <c r="L42" s="67">
        <v>19</v>
      </c>
      <c r="M42" s="67">
        <v>9</v>
      </c>
      <c r="N42" s="67">
        <v>3</v>
      </c>
      <c r="O42" s="67">
        <v>6</v>
      </c>
      <c r="P42" s="67">
        <v>40</v>
      </c>
      <c r="Q42" s="67">
        <v>1</v>
      </c>
      <c r="R42" s="67">
        <v>16</v>
      </c>
      <c r="S42" s="67">
        <v>9</v>
      </c>
      <c r="T42" s="67">
        <v>35</v>
      </c>
      <c r="U42" s="67">
        <v>3</v>
      </c>
      <c r="V42" s="67">
        <v>7</v>
      </c>
      <c r="W42" s="67">
        <v>106</v>
      </c>
      <c r="X42" s="67">
        <v>14</v>
      </c>
      <c r="Y42" s="67">
        <v>10</v>
      </c>
      <c r="Z42" s="67">
        <v>10</v>
      </c>
      <c r="AA42" s="68">
        <v>1</v>
      </c>
      <c r="AB42" s="69">
        <f t="shared" si="0"/>
        <v>352</v>
      </c>
    </row>
    <row r="43" spans="1:28">
      <c r="A43" s="123"/>
      <c r="B43" s="124"/>
      <c r="C43" s="73" t="s">
        <v>72</v>
      </c>
      <c r="D43" s="70" t="s">
        <v>32</v>
      </c>
      <c r="E43" s="70" t="s">
        <v>32</v>
      </c>
      <c r="F43" s="67">
        <v>1</v>
      </c>
      <c r="G43" s="70" t="s">
        <v>32</v>
      </c>
      <c r="H43" s="67">
        <v>1</v>
      </c>
      <c r="I43" s="67">
        <v>1</v>
      </c>
      <c r="J43" s="70" t="s">
        <v>32</v>
      </c>
      <c r="K43" s="70" t="s">
        <v>32</v>
      </c>
      <c r="L43" s="70" t="s">
        <v>32</v>
      </c>
      <c r="M43" s="70" t="s">
        <v>32</v>
      </c>
      <c r="N43" s="70" t="s">
        <v>32</v>
      </c>
      <c r="O43" s="70" t="s">
        <v>32</v>
      </c>
      <c r="P43" s="70" t="s">
        <v>32</v>
      </c>
      <c r="Q43" s="70" t="s">
        <v>32</v>
      </c>
      <c r="R43" s="67">
        <v>1</v>
      </c>
      <c r="S43" s="70" t="s">
        <v>32</v>
      </c>
      <c r="T43" s="70" t="s">
        <v>32</v>
      </c>
      <c r="U43" s="70" t="s">
        <v>32</v>
      </c>
      <c r="V43" s="70" t="s">
        <v>32</v>
      </c>
      <c r="W43" s="67">
        <v>8</v>
      </c>
      <c r="X43" s="67">
        <v>1</v>
      </c>
      <c r="Y43" s="67">
        <v>1</v>
      </c>
      <c r="Z43" s="70" t="s">
        <v>32</v>
      </c>
      <c r="AA43" s="71" t="s">
        <v>32</v>
      </c>
      <c r="AB43" s="72">
        <f t="shared" si="0"/>
        <v>14</v>
      </c>
    </row>
    <row r="44" spans="1:28">
      <c r="A44" s="123"/>
      <c r="B44" s="124"/>
      <c r="C44" s="73" t="s">
        <v>73</v>
      </c>
      <c r="D44" s="70" t="s">
        <v>32</v>
      </c>
      <c r="E44" s="70" t="s">
        <v>32</v>
      </c>
      <c r="F44" s="70" t="s">
        <v>32</v>
      </c>
      <c r="G44" s="70" t="s">
        <v>32</v>
      </c>
      <c r="H44" s="70" t="s">
        <v>32</v>
      </c>
      <c r="I44" s="70" t="s">
        <v>32</v>
      </c>
      <c r="J44" s="70" t="s">
        <v>32</v>
      </c>
      <c r="K44" s="70" t="s">
        <v>32</v>
      </c>
      <c r="L44" s="70" t="s">
        <v>32</v>
      </c>
      <c r="M44" s="70" t="s">
        <v>32</v>
      </c>
      <c r="N44" s="70" t="s">
        <v>32</v>
      </c>
      <c r="O44" s="70" t="s">
        <v>32</v>
      </c>
      <c r="P44" s="70" t="s">
        <v>32</v>
      </c>
      <c r="Q44" s="70" t="s">
        <v>32</v>
      </c>
      <c r="R44" s="70" t="s">
        <v>32</v>
      </c>
      <c r="S44" s="70" t="s">
        <v>32</v>
      </c>
      <c r="T44" s="70" t="s">
        <v>32</v>
      </c>
      <c r="U44" s="70" t="s">
        <v>32</v>
      </c>
      <c r="V44" s="70" t="s">
        <v>32</v>
      </c>
      <c r="W44" s="70" t="s">
        <v>32</v>
      </c>
      <c r="X44" s="70" t="s">
        <v>32</v>
      </c>
      <c r="Y44" s="70" t="s">
        <v>32</v>
      </c>
      <c r="Z44" s="70" t="s">
        <v>32</v>
      </c>
      <c r="AA44" s="71" t="s">
        <v>32</v>
      </c>
      <c r="AB44" s="72" t="s">
        <v>32</v>
      </c>
    </row>
    <row r="45" spans="1:28">
      <c r="A45" s="123"/>
      <c r="B45" s="124"/>
      <c r="C45" s="73" t="s">
        <v>74</v>
      </c>
      <c r="D45" s="67">
        <v>128</v>
      </c>
      <c r="E45" s="67">
        <v>67</v>
      </c>
      <c r="F45" s="67">
        <v>59</v>
      </c>
      <c r="G45" s="67">
        <v>139</v>
      </c>
      <c r="H45" s="67">
        <v>136</v>
      </c>
      <c r="I45" s="67">
        <v>46</v>
      </c>
      <c r="J45" s="67">
        <v>191</v>
      </c>
      <c r="K45" s="67">
        <v>110</v>
      </c>
      <c r="L45" s="67">
        <v>85</v>
      </c>
      <c r="M45" s="67">
        <v>94</v>
      </c>
      <c r="N45" s="67">
        <v>48</v>
      </c>
      <c r="O45" s="67">
        <v>55</v>
      </c>
      <c r="P45" s="67">
        <v>231</v>
      </c>
      <c r="Q45" s="67">
        <v>30</v>
      </c>
      <c r="R45" s="67">
        <v>224</v>
      </c>
      <c r="S45" s="67">
        <v>147</v>
      </c>
      <c r="T45" s="67">
        <v>418</v>
      </c>
      <c r="U45" s="67">
        <v>105</v>
      </c>
      <c r="V45" s="67">
        <v>68</v>
      </c>
      <c r="W45" s="67">
        <v>839</v>
      </c>
      <c r="X45" s="67">
        <v>211</v>
      </c>
      <c r="Y45" s="67">
        <v>237</v>
      </c>
      <c r="Z45" s="67">
        <v>98</v>
      </c>
      <c r="AA45" s="68">
        <v>54</v>
      </c>
      <c r="AB45" s="69">
        <f t="shared" si="0"/>
        <v>3820</v>
      </c>
    </row>
    <row r="46" spans="1:28">
      <c r="A46" s="123"/>
      <c r="B46" s="124"/>
      <c r="C46" s="73" t="s">
        <v>75</v>
      </c>
      <c r="D46" s="70" t="s">
        <v>32</v>
      </c>
      <c r="E46" s="70" t="s">
        <v>32</v>
      </c>
      <c r="F46" s="70" t="s">
        <v>32</v>
      </c>
      <c r="G46" s="70" t="s">
        <v>32</v>
      </c>
      <c r="H46" s="70" t="s">
        <v>32</v>
      </c>
      <c r="I46" s="70" t="s">
        <v>32</v>
      </c>
      <c r="J46" s="70" t="s">
        <v>32</v>
      </c>
      <c r="K46" s="70" t="s">
        <v>32</v>
      </c>
      <c r="L46" s="70" t="s">
        <v>32</v>
      </c>
      <c r="M46" s="70" t="s">
        <v>32</v>
      </c>
      <c r="N46" s="70" t="s">
        <v>32</v>
      </c>
      <c r="O46" s="70" t="s">
        <v>32</v>
      </c>
      <c r="P46" s="70" t="s">
        <v>32</v>
      </c>
      <c r="Q46" s="70" t="s">
        <v>32</v>
      </c>
      <c r="R46" s="70" t="s">
        <v>32</v>
      </c>
      <c r="S46" s="70" t="s">
        <v>32</v>
      </c>
      <c r="T46" s="70" t="s">
        <v>32</v>
      </c>
      <c r="U46" s="70" t="s">
        <v>32</v>
      </c>
      <c r="V46" s="70" t="s">
        <v>32</v>
      </c>
      <c r="W46" s="70" t="s">
        <v>32</v>
      </c>
      <c r="X46" s="70" t="s">
        <v>32</v>
      </c>
      <c r="Y46" s="70" t="s">
        <v>32</v>
      </c>
      <c r="Z46" s="70" t="s">
        <v>32</v>
      </c>
      <c r="AA46" s="71" t="s">
        <v>32</v>
      </c>
      <c r="AB46" s="72" t="s">
        <v>32</v>
      </c>
    </row>
    <row r="47" spans="1:28">
      <c r="A47" s="123"/>
      <c r="B47" s="124"/>
      <c r="C47" s="73" t="s">
        <v>76</v>
      </c>
      <c r="D47" s="67">
        <v>3</v>
      </c>
      <c r="E47" s="70" t="s">
        <v>32</v>
      </c>
      <c r="F47" s="67">
        <v>3</v>
      </c>
      <c r="G47" s="67">
        <v>9</v>
      </c>
      <c r="H47" s="67">
        <v>10</v>
      </c>
      <c r="I47" s="70" t="s">
        <v>32</v>
      </c>
      <c r="J47" s="67">
        <v>1</v>
      </c>
      <c r="K47" s="67">
        <v>2</v>
      </c>
      <c r="L47" s="67">
        <v>2</v>
      </c>
      <c r="M47" s="67">
        <v>2</v>
      </c>
      <c r="N47" s="70" t="s">
        <v>32</v>
      </c>
      <c r="O47" s="70" t="s">
        <v>32</v>
      </c>
      <c r="P47" s="67">
        <v>4</v>
      </c>
      <c r="Q47" s="67">
        <v>1</v>
      </c>
      <c r="R47" s="67">
        <v>8</v>
      </c>
      <c r="S47" s="67">
        <v>9</v>
      </c>
      <c r="T47" s="67">
        <v>16</v>
      </c>
      <c r="U47" s="70" t="s">
        <v>32</v>
      </c>
      <c r="V47" s="67">
        <v>2</v>
      </c>
      <c r="W47" s="67">
        <v>36</v>
      </c>
      <c r="X47" s="67">
        <v>5</v>
      </c>
      <c r="Y47" s="67">
        <v>5</v>
      </c>
      <c r="Z47" s="67">
        <v>1</v>
      </c>
      <c r="AA47" s="68">
        <v>1</v>
      </c>
      <c r="AB47" s="69">
        <f t="shared" si="0"/>
        <v>120</v>
      </c>
    </row>
    <row r="48" spans="1:28">
      <c r="A48" s="123"/>
      <c r="B48" s="124"/>
      <c r="C48" s="73" t="s">
        <v>77</v>
      </c>
      <c r="D48" s="67">
        <v>14</v>
      </c>
      <c r="E48" s="67">
        <v>1</v>
      </c>
      <c r="F48" s="67">
        <v>1</v>
      </c>
      <c r="G48" s="67">
        <v>11</v>
      </c>
      <c r="H48" s="67">
        <v>10</v>
      </c>
      <c r="I48" s="67">
        <v>7</v>
      </c>
      <c r="J48" s="67">
        <v>5</v>
      </c>
      <c r="K48" s="67">
        <v>9</v>
      </c>
      <c r="L48" s="67">
        <v>4</v>
      </c>
      <c r="M48" s="70" t="s">
        <v>32</v>
      </c>
      <c r="N48" s="67">
        <v>8</v>
      </c>
      <c r="O48" s="67">
        <v>1</v>
      </c>
      <c r="P48" s="67">
        <v>4</v>
      </c>
      <c r="Q48" s="67">
        <v>3</v>
      </c>
      <c r="R48" s="67">
        <v>8</v>
      </c>
      <c r="S48" s="67">
        <v>1</v>
      </c>
      <c r="T48" s="67">
        <v>14</v>
      </c>
      <c r="U48" s="67">
        <v>3</v>
      </c>
      <c r="V48" s="67">
        <v>1</v>
      </c>
      <c r="W48" s="67">
        <v>12</v>
      </c>
      <c r="X48" s="67">
        <v>6</v>
      </c>
      <c r="Y48" s="67">
        <v>6</v>
      </c>
      <c r="Z48" s="67">
        <v>5</v>
      </c>
      <c r="AA48" s="68">
        <v>13</v>
      </c>
      <c r="AB48" s="69">
        <f t="shared" si="0"/>
        <v>147</v>
      </c>
    </row>
    <row r="49" spans="1:28">
      <c r="A49" s="123"/>
      <c r="B49" s="124"/>
      <c r="C49" s="73" t="s">
        <v>78</v>
      </c>
      <c r="D49" s="67">
        <v>14</v>
      </c>
      <c r="E49" s="67">
        <v>8</v>
      </c>
      <c r="F49" s="67">
        <v>7</v>
      </c>
      <c r="G49" s="67">
        <v>14</v>
      </c>
      <c r="H49" s="67">
        <v>13</v>
      </c>
      <c r="I49" s="67">
        <v>8</v>
      </c>
      <c r="J49" s="67">
        <v>10</v>
      </c>
      <c r="K49" s="67">
        <v>12</v>
      </c>
      <c r="L49" s="67">
        <v>11</v>
      </c>
      <c r="M49" s="67">
        <v>8</v>
      </c>
      <c r="N49" s="67">
        <v>24</v>
      </c>
      <c r="O49" s="67">
        <v>6</v>
      </c>
      <c r="P49" s="67">
        <v>22</v>
      </c>
      <c r="Q49" s="67">
        <v>1</v>
      </c>
      <c r="R49" s="67">
        <v>23</v>
      </c>
      <c r="S49" s="67">
        <v>11</v>
      </c>
      <c r="T49" s="67">
        <v>51</v>
      </c>
      <c r="U49" s="67">
        <v>8</v>
      </c>
      <c r="V49" s="67">
        <v>6</v>
      </c>
      <c r="W49" s="67">
        <v>120</v>
      </c>
      <c r="X49" s="67">
        <v>23</v>
      </c>
      <c r="Y49" s="67">
        <v>39</v>
      </c>
      <c r="Z49" s="67">
        <v>12</v>
      </c>
      <c r="AA49" s="68">
        <v>7</v>
      </c>
      <c r="AB49" s="69">
        <f t="shared" si="0"/>
        <v>458</v>
      </c>
    </row>
    <row r="50" spans="1:28">
      <c r="A50" s="123" t="s">
        <v>79</v>
      </c>
      <c r="B50" s="124" t="s">
        <v>80</v>
      </c>
      <c r="C50" s="125"/>
      <c r="D50" s="70" t="s">
        <v>81</v>
      </c>
      <c r="E50" s="70" t="s">
        <v>81</v>
      </c>
      <c r="F50" s="70" t="s">
        <v>81</v>
      </c>
      <c r="G50" s="67">
        <v>1</v>
      </c>
      <c r="H50" s="67">
        <v>1</v>
      </c>
      <c r="I50" s="70" t="s">
        <v>81</v>
      </c>
      <c r="J50" s="67">
        <v>1</v>
      </c>
      <c r="K50" s="67">
        <v>1</v>
      </c>
      <c r="L50" s="67">
        <v>1</v>
      </c>
      <c r="M50" s="67">
        <v>1</v>
      </c>
      <c r="N50" s="67">
        <v>1</v>
      </c>
      <c r="O50" s="67">
        <v>1</v>
      </c>
      <c r="P50" s="67">
        <v>1</v>
      </c>
      <c r="Q50" s="67">
        <v>1</v>
      </c>
      <c r="R50" s="67">
        <v>1</v>
      </c>
      <c r="S50" s="67">
        <v>1</v>
      </c>
      <c r="T50" s="67">
        <v>1</v>
      </c>
      <c r="U50" s="67">
        <v>1</v>
      </c>
      <c r="V50" s="67">
        <v>1</v>
      </c>
      <c r="W50" s="67">
        <v>1</v>
      </c>
      <c r="X50" s="67">
        <v>2</v>
      </c>
      <c r="Y50" s="67">
        <v>3</v>
      </c>
      <c r="Z50" s="67">
        <v>1</v>
      </c>
      <c r="AA50" s="68">
        <v>1</v>
      </c>
      <c r="AB50" s="69">
        <f t="shared" si="0"/>
        <v>23</v>
      </c>
    </row>
    <row r="51" spans="1:28">
      <c r="A51" s="123"/>
      <c r="B51" s="124" t="s">
        <v>82</v>
      </c>
      <c r="C51" s="125"/>
      <c r="D51" s="70" t="s">
        <v>81</v>
      </c>
      <c r="E51" s="70" t="s">
        <v>81</v>
      </c>
      <c r="F51" s="70" t="s">
        <v>81</v>
      </c>
      <c r="G51" s="70" t="s">
        <v>81</v>
      </c>
      <c r="H51" s="70" t="s">
        <v>81</v>
      </c>
      <c r="I51" s="70" t="s">
        <v>81</v>
      </c>
      <c r="J51" s="70" t="s">
        <v>81</v>
      </c>
      <c r="K51" s="70" t="s">
        <v>81</v>
      </c>
      <c r="L51" s="70" t="s">
        <v>81</v>
      </c>
      <c r="M51" s="70" t="s">
        <v>81</v>
      </c>
      <c r="N51" s="70" t="s">
        <v>81</v>
      </c>
      <c r="O51" s="70" t="s">
        <v>81</v>
      </c>
      <c r="P51" s="67">
        <v>1</v>
      </c>
      <c r="Q51" s="70" t="s">
        <v>81</v>
      </c>
      <c r="R51" s="70" t="s">
        <v>81</v>
      </c>
      <c r="S51" s="70" t="s">
        <v>81</v>
      </c>
      <c r="T51" s="67">
        <v>1</v>
      </c>
      <c r="U51" s="70" t="s">
        <v>81</v>
      </c>
      <c r="V51" s="70" t="s">
        <v>81</v>
      </c>
      <c r="W51" s="67">
        <v>1</v>
      </c>
      <c r="X51" s="70" t="s">
        <v>81</v>
      </c>
      <c r="Y51" s="70" t="s">
        <v>81</v>
      </c>
      <c r="Z51" s="70" t="s">
        <v>81</v>
      </c>
      <c r="AA51" s="71" t="s">
        <v>81</v>
      </c>
      <c r="AB51" s="72">
        <f t="shared" si="0"/>
        <v>3</v>
      </c>
    </row>
    <row r="52" spans="1:28">
      <c r="A52" s="123"/>
      <c r="B52" s="124" t="s">
        <v>83</v>
      </c>
      <c r="C52" s="125"/>
      <c r="D52" s="70" t="s">
        <v>81</v>
      </c>
      <c r="E52" s="70" t="s">
        <v>81</v>
      </c>
      <c r="F52" s="70" t="s">
        <v>81</v>
      </c>
      <c r="G52" s="70" t="s">
        <v>81</v>
      </c>
      <c r="H52" s="70" t="s">
        <v>81</v>
      </c>
      <c r="I52" s="70" t="s">
        <v>81</v>
      </c>
      <c r="J52" s="70" t="s">
        <v>81</v>
      </c>
      <c r="K52" s="70" t="s">
        <v>81</v>
      </c>
      <c r="L52" s="70" t="s">
        <v>81</v>
      </c>
      <c r="M52" s="70" t="s">
        <v>81</v>
      </c>
      <c r="N52" s="70" t="s">
        <v>81</v>
      </c>
      <c r="O52" s="70" t="s">
        <v>81</v>
      </c>
      <c r="P52" s="70" t="s">
        <v>81</v>
      </c>
      <c r="Q52" s="70" t="s">
        <v>81</v>
      </c>
      <c r="R52" s="70" t="s">
        <v>81</v>
      </c>
      <c r="S52" s="70" t="s">
        <v>81</v>
      </c>
      <c r="T52" s="70" t="s">
        <v>81</v>
      </c>
      <c r="U52" s="70" t="s">
        <v>81</v>
      </c>
      <c r="V52" s="70" t="s">
        <v>81</v>
      </c>
      <c r="W52" s="70" t="s">
        <v>81</v>
      </c>
      <c r="X52" s="70" t="s">
        <v>81</v>
      </c>
      <c r="Y52" s="70" t="s">
        <v>81</v>
      </c>
      <c r="Z52" s="70" t="s">
        <v>81</v>
      </c>
      <c r="AA52" s="71" t="s">
        <v>81</v>
      </c>
      <c r="AB52" s="72" t="s">
        <v>32</v>
      </c>
    </row>
    <row r="53" spans="1:28">
      <c r="A53" s="123"/>
      <c r="B53" s="124" t="s">
        <v>84</v>
      </c>
      <c r="C53" s="125"/>
      <c r="D53" s="70" t="s">
        <v>81</v>
      </c>
      <c r="E53" s="70" t="s">
        <v>81</v>
      </c>
      <c r="F53" s="70" t="s">
        <v>81</v>
      </c>
      <c r="G53" s="70" t="s">
        <v>81</v>
      </c>
      <c r="H53" s="70" t="s">
        <v>81</v>
      </c>
      <c r="I53" s="70" t="s">
        <v>81</v>
      </c>
      <c r="J53" s="70" t="s">
        <v>81</v>
      </c>
      <c r="K53" s="70" t="s">
        <v>81</v>
      </c>
      <c r="L53" s="70" t="s">
        <v>81</v>
      </c>
      <c r="M53" s="70" t="s">
        <v>81</v>
      </c>
      <c r="N53" s="70" t="s">
        <v>81</v>
      </c>
      <c r="O53" s="70" t="s">
        <v>81</v>
      </c>
      <c r="P53" s="70" t="s">
        <v>81</v>
      </c>
      <c r="Q53" s="70" t="s">
        <v>81</v>
      </c>
      <c r="R53" s="70" t="s">
        <v>81</v>
      </c>
      <c r="S53" s="70" t="s">
        <v>81</v>
      </c>
      <c r="T53" s="70" t="s">
        <v>81</v>
      </c>
      <c r="U53" s="70" t="s">
        <v>81</v>
      </c>
      <c r="V53" s="70" t="s">
        <v>81</v>
      </c>
      <c r="W53" s="67">
        <v>1</v>
      </c>
      <c r="X53" s="70" t="s">
        <v>81</v>
      </c>
      <c r="Y53" s="70" t="s">
        <v>81</v>
      </c>
      <c r="Z53" s="70" t="s">
        <v>81</v>
      </c>
      <c r="AA53" s="71" t="s">
        <v>81</v>
      </c>
      <c r="AB53" s="72">
        <f t="shared" si="0"/>
        <v>1</v>
      </c>
    </row>
    <row r="54" spans="1:28">
      <c r="A54" s="123"/>
      <c r="B54" s="124" t="s">
        <v>85</v>
      </c>
      <c r="C54" s="125"/>
      <c r="D54" s="70" t="s">
        <v>81</v>
      </c>
      <c r="E54" s="70" t="s">
        <v>81</v>
      </c>
      <c r="F54" s="70" t="s">
        <v>81</v>
      </c>
      <c r="G54" s="70" t="s">
        <v>81</v>
      </c>
      <c r="H54" s="70" t="s">
        <v>81</v>
      </c>
      <c r="I54" s="70" t="s">
        <v>81</v>
      </c>
      <c r="J54" s="70" t="s">
        <v>81</v>
      </c>
      <c r="K54" s="70" t="s">
        <v>81</v>
      </c>
      <c r="L54" s="70" t="s">
        <v>81</v>
      </c>
      <c r="M54" s="70" t="s">
        <v>81</v>
      </c>
      <c r="N54" s="70" t="s">
        <v>81</v>
      </c>
      <c r="O54" s="70" t="s">
        <v>81</v>
      </c>
      <c r="P54" s="67">
        <v>1</v>
      </c>
      <c r="Q54" s="70" t="s">
        <v>81</v>
      </c>
      <c r="R54" s="70" t="s">
        <v>81</v>
      </c>
      <c r="S54" s="70" t="s">
        <v>81</v>
      </c>
      <c r="T54" s="67">
        <v>1</v>
      </c>
      <c r="U54" s="70" t="s">
        <v>81</v>
      </c>
      <c r="V54" s="70" t="s">
        <v>81</v>
      </c>
      <c r="W54" s="67">
        <v>1</v>
      </c>
      <c r="X54" s="70" t="s">
        <v>81</v>
      </c>
      <c r="Y54" s="70" t="s">
        <v>81</v>
      </c>
      <c r="Z54" s="70" t="s">
        <v>81</v>
      </c>
      <c r="AA54" s="71" t="s">
        <v>81</v>
      </c>
      <c r="AB54" s="72">
        <f t="shared" si="0"/>
        <v>3</v>
      </c>
    </row>
    <row r="55" spans="1:28">
      <c r="A55" s="123"/>
      <c r="B55" s="124" t="s">
        <v>86</v>
      </c>
      <c r="C55" s="125"/>
      <c r="D55" s="70" t="s">
        <v>81</v>
      </c>
      <c r="E55" s="70" t="s">
        <v>81</v>
      </c>
      <c r="F55" s="70" t="s">
        <v>81</v>
      </c>
      <c r="G55" s="67">
        <v>1</v>
      </c>
      <c r="H55" s="70" t="s">
        <v>81</v>
      </c>
      <c r="I55" s="70" t="s">
        <v>81</v>
      </c>
      <c r="J55" s="70" t="s">
        <v>81</v>
      </c>
      <c r="K55" s="70" t="s">
        <v>81</v>
      </c>
      <c r="L55" s="70" t="s">
        <v>81</v>
      </c>
      <c r="M55" s="70" t="s">
        <v>81</v>
      </c>
      <c r="N55" s="67">
        <v>1</v>
      </c>
      <c r="O55" s="70" t="s">
        <v>81</v>
      </c>
      <c r="P55" s="70" t="s">
        <v>81</v>
      </c>
      <c r="Q55" s="70" t="s">
        <v>81</v>
      </c>
      <c r="R55" s="70" t="s">
        <v>81</v>
      </c>
      <c r="S55" s="70" t="s">
        <v>81</v>
      </c>
      <c r="T55" s="70" t="s">
        <v>81</v>
      </c>
      <c r="U55" s="70" t="s">
        <v>81</v>
      </c>
      <c r="V55" s="70" t="s">
        <v>81</v>
      </c>
      <c r="W55" s="67">
        <v>1</v>
      </c>
      <c r="X55" s="70" t="s">
        <v>81</v>
      </c>
      <c r="Y55" s="70" t="s">
        <v>81</v>
      </c>
      <c r="Z55" s="70" t="s">
        <v>81</v>
      </c>
      <c r="AA55" s="71" t="s">
        <v>81</v>
      </c>
      <c r="AB55" s="72">
        <f t="shared" si="0"/>
        <v>3</v>
      </c>
    </row>
    <row r="56" spans="1:28">
      <c r="A56" s="123"/>
      <c r="B56" s="124" t="s">
        <v>87</v>
      </c>
      <c r="C56" s="125"/>
      <c r="D56" s="67">
        <v>1</v>
      </c>
      <c r="E56" s="70" t="s">
        <v>81</v>
      </c>
      <c r="F56" s="67">
        <v>1</v>
      </c>
      <c r="G56" s="67">
        <v>1</v>
      </c>
      <c r="H56" s="67">
        <v>1</v>
      </c>
      <c r="I56" s="67">
        <v>1</v>
      </c>
      <c r="J56" s="70" t="s">
        <v>81</v>
      </c>
      <c r="K56" s="70" t="s">
        <v>81</v>
      </c>
      <c r="L56" s="70" t="s">
        <v>81</v>
      </c>
      <c r="M56" s="70" t="s">
        <v>81</v>
      </c>
      <c r="N56" s="70" t="s">
        <v>81</v>
      </c>
      <c r="O56" s="67">
        <v>1</v>
      </c>
      <c r="P56" s="67">
        <v>6</v>
      </c>
      <c r="Q56" s="67">
        <v>1</v>
      </c>
      <c r="R56" s="67">
        <v>1</v>
      </c>
      <c r="S56" s="67">
        <v>1</v>
      </c>
      <c r="T56" s="67">
        <v>1</v>
      </c>
      <c r="U56" s="67">
        <v>1</v>
      </c>
      <c r="V56" s="67">
        <v>2</v>
      </c>
      <c r="W56" s="67">
        <v>4</v>
      </c>
      <c r="X56" s="67">
        <v>1</v>
      </c>
      <c r="Y56" s="70" t="s">
        <v>81</v>
      </c>
      <c r="Z56" s="67">
        <v>1</v>
      </c>
      <c r="AA56" s="68">
        <v>1</v>
      </c>
      <c r="AB56" s="69">
        <f t="shared" si="0"/>
        <v>26</v>
      </c>
    </row>
    <row r="57" spans="1:28">
      <c r="A57" s="123"/>
      <c r="B57" s="124" t="s">
        <v>88</v>
      </c>
      <c r="C57" s="125"/>
      <c r="D57" s="70" t="s">
        <v>81</v>
      </c>
      <c r="E57" s="70" t="s">
        <v>81</v>
      </c>
      <c r="F57" s="70" t="s">
        <v>81</v>
      </c>
      <c r="G57" s="70" t="s">
        <v>81</v>
      </c>
      <c r="H57" s="70" t="s">
        <v>81</v>
      </c>
      <c r="I57" s="70" t="s">
        <v>81</v>
      </c>
      <c r="J57" s="70" t="s">
        <v>81</v>
      </c>
      <c r="K57" s="70" t="s">
        <v>81</v>
      </c>
      <c r="L57" s="70" t="s">
        <v>81</v>
      </c>
      <c r="M57" s="70" t="s">
        <v>81</v>
      </c>
      <c r="N57" s="70" t="s">
        <v>81</v>
      </c>
      <c r="O57" s="70" t="s">
        <v>81</v>
      </c>
      <c r="P57" s="70" t="s">
        <v>81</v>
      </c>
      <c r="Q57" s="70" t="s">
        <v>81</v>
      </c>
      <c r="R57" s="70" t="s">
        <v>81</v>
      </c>
      <c r="S57" s="70" t="s">
        <v>81</v>
      </c>
      <c r="T57" s="70" t="s">
        <v>81</v>
      </c>
      <c r="U57" s="70" t="s">
        <v>81</v>
      </c>
      <c r="V57" s="70" t="s">
        <v>81</v>
      </c>
      <c r="W57" s="70" t="s">
        <v>81</v>
      </c>
      <c r="X57" s="70" t="s">
        <v>81</v>
      </c>
      <c r="Y57" s="70" t="s">
        <v>81</v>
      </c>
      <c r="Z57" s="70" t="s">
        <v>81</v>
      </c>
      <c r="AA57" s="71" t="s">
        <v>81</v>
      </c>
      <c r="AB57" s="72" t="s">
        <v>32</v>
      </c>
    </row>
    <row r="58" spans="1:28">
      <c r="A58" s="123"/>
      <c r="B58" s="124" t="s">
        <v>89</v>
      </c>
      <c r="C58" s="125"/>
      <c r="D58" s="70" t="s">
        <v>81</v>
      </c>
      <c r="E58" s="70" t="s">
        <v>81</v>
      </c>
      <c r="F58" s="70" t="s">
        <v>81</v>
      </c>
      <c r="G58" s="70" t="s">
        <v>81</v>
      </c>
      <c r="H58" s="70" t="s">
        <v>81</v>
      </c>
      <c r="I58" s="70" t="s">
        <v>81</v>
      </c>
      <c r="J58" s="70" t="s">
        <v>81</v>
      </c>
      <c r="K58" s="70" t="s">
        <v>81</v>
      </c>
      <c r="L58" s="70" t="s">
        <v>81</v>
      </c>
      <c r="M58" s="70" t="s">
        <v>81</v>
      </c>
      <c r="N58" s="70" t="s">
        <v>81</v>
      </c>
      <c r="O58" s="70" t="s">
        <v>81</v>
      </c>
      <c r="P58" s="70" t="s">
        <v>81</v>
      </c>
      <c r="Q58" s="70" t="s">
        <v>81</v>
      </c>
      <c r="R58" s="70" t="s">
        <v>81</v>
      </c>
      <c r="S58" s="70" t="s">
        <v>81</v>
      </c>
      <c r="T58" s="70" t="s">
        <v>81</v>
      </c>
      <c r="U58" s="70" t="s">
        <v>81</v>
      </c>
      <c r="V58" s="70" t="s">
        <v>81</v>
      </c>
      <c r="W58" s="70" t="s">
        <v>81</v>
      </c>
      <c r="X58" s="70" t="s">
        <v>81</v>
      </c>
      <c r="Y58" s="70" t="s">
        <v>81</v>
      </c>
      <c r="Z58" s="70" t="s">
        <v>81</v>
      </c>
      <c r="AA58" s="71" t="s">
        <v>81</v>
      </c>
      <c r="AB58" s="72" t="s">
        <v>32</v>
      </c>
    </row>
    <row r="59" spans="1:28">
      <c r="A59" s="123"/>
      <c r="B59" s="124" t="s">
        <v>90</v>
      </c>
      <c r="C59" s="125"/>
      <c r="D59" s="67">
        <v>1</v>
      </c>
      <c r="E59" s="67">
        <v>1</v>
      </c>
      <c r="F59" s="67">
        <v>1</v>
      </c>
      <c r="G59" s="67">
        <v>2</v>
      </c>
      <c r="H59" s="70" t="s">
        <v>81</v>
      </c>
      <c r="I59" s="70" t="s">
        <v>81</v>
      </c>
      <c r="J59" s="67">
        <v>1</v>
      </c>
      <c r="K59" s="67">
        <v>2</v>
      </c>
      <c r="L59" s="67">
        <v>2</v>
      </c>
      <c r="M59" s="67">
        <v>1</v>
      </c>
      <c r="N59" s="67">
        <v>1</v>
      </c>
      <c r="O59" s="70" t="s">
        <v>81</v>
      </c>
      <c r="P59" s="67">
        <v>1</v>
      </c>
      <c r="Q59" s="70" t="s">
        <v>81</v>
      </c>
      <c r="R59" s="67">
        <v>1</v>
      </c>
      <c r="S59" s="67">
        <v>1</v>
      </c>
      <c r="T59" s="67">
        <v>2</v>
      </c>
      <c r="U59" s="67">
        <v>1</v>
      </c>
      <c r="V59" s="70" t="s">
        <v>81</v>
      </c>
      <c r="W59" s="67">
        <v>2</v>
      </c>
      <c r="X59" s="67">
        <v>1</v>
      </c>
      <c r="Y59" s="67">
        <v>3</v>
      </c>
      <c r="Z59" s="67">
        <v>1</v>
      </c>
      <c r="AA59" s="68">
        <v>1</v>
      </c>
      <c r="AB59" s="69">
        <f t="shared" si="0"/>
        <v>26</v>
      </c>
    </row>
    <row r="60" spans="1:28">
      <c r="A60" s="123"/>
      <c r="B60" s="124" t="s">
        <v>91</v>
      </c>
      <c r="C60" s="125"/>
      <c r="D60" s="67">
        <v>1</v>
      </c>
      <c r="E60" s="67">
        <v>1</v>
      </c>
      <c r="F60" s="67">
        <v>1</v>
      </c>
      <c r="G60" s="67">
        <v>1</v>
      </c>
      <c r="H60" s="67">
        <v>1</v>
      </c>
      <c r="I60" s="70" t="s">
        <v>81</v>
      </c>
      <c r="J60" s="67">
        <v>1</v>
      </c>
      <c r="K60" s="67">
        <v>1</v>
      </c>
      <c r="L60" s="67">
        <v>2</v>
      </c>
      <c r="M60" s="67">
        <v>1</v>
      </c>
      <c r="N60" s="67">
        <v>1</v>
      </c>
      <c r="O60" s="70" t="s">
        <v>81</v>
      </c>
      <c r="P60" s="67">
        <v>1</v>
      </c>
      <c r="Q60" s="70" t="s">
        <v>81</v>
      </c>
      <c r="R60" s="67">
        <v>1</v>
      </c>
      <c r="S60" s="67">
        <v>1</v>
      </c>
      <c r="T60" s="67">
        <v>1</v>
      </c>
      <c r="U60" s="67">
        <v>1</v>
      </c>
      <c r="V60" s="70" t="s">
        <v>81</v>
      </c>
      <c r="W60" s="67">
        <v>1</v>
      </c>
      <c r="X60" s="67">
        <v>1</v>
      </c>
      <c r="Y60" s="67">
        <v>1</v>
      </c>
      <c r="Z60" s="67">
        <v>1</v>
      </c>
      <c r="AA60" s="68">
        <v>1</v>
      </c>
      <c r="AB60" s="69">
        <f t="shared" si="0"/>
        <v>21</v>
      </c>
    </row>
    <row r="61" spans="1:28">
      <c r="A61" s="123"/>
      <c r="B61" s="124" t="s">
        <v>92</v>
      </c>
      <c r="C61" s="125"/>
      <c r="D61" s="70" t="s">
        <v>81</v>
      </c>
      <c r="E61" s="70" t="s">
        <v>81</v>
      </c>
      <c r="F61" s="70" t="s">
        <v>81</v>
      </c>
      <c r="G61" s="70" t="s">
        <v>81</v>
      </c>
      <c r="H61" s="70" t="s">
        <v>81</v>
      </c>
      <c r="I61" s="70" t="s">
        <v>81</v>
      </c>
      <c r="J61" s="70" t="s">
        <v>81</v>
      </c>
      <c r="K61" s="70" t="s">
        <v>81</v>
      </c>
      <c r="L61" s="70" t="s">
        <v>81</v>
      </c>
      <c r="M61" s="70" t="s">
        <v>81</v>
      </c>
      <c r="N61" s="70" t="s">
        <v>81</v>
      </c>
      <c r="O61" s="70" t="s">
        <v>81</v>
      </c>
      <c r="P61" s="70" t="s">
        <v>81</v>
      </c>
      <c r="Q61" s="70" t="s">
        <v>81</v>
      </c>
      <c r="R61" s="70" t="s">
        <v>81</v>
      </c>
      <c r="S61" s="70" t="s">
        <v>81</v>
      </c>
      <c r="T61" s="70" t="s">
        <v>81</v>
      </c>
      <c r="U61" s="70" t="s">
        <v>81</v>
      </c>
      <c r="V61" s="70" t="s">
        <v>81</v>
      </c>
      <c r="W61" s="70" t="s">
        <v>81</v>
      </c>
      <c r="X61" s="70" t="s">
        <v>81</v>
      </c>
      <c r="Y61" s="70" t="s">
        <v>81</v>
      </c>
      <c r="Z61" s="70" t="s">
        <v>81</v>
      </c>
      <c r="AA61" s="71" t="s">
        <v>81</v>
      </c>
      <c r="AB61" s="72" t="s">
        <v>32</v>
      </c>
    </row>
    <row r="62" spans="1:28">
      <c r="A62" s="123"/>
      <c r="B62" s="124" t="s">
        <v>93</v>
      </c>
      <c r="C62" s="125"/>
      <c r="D62" s="70" t="s">
        <v>81</v>
      </c>
      <c r="E62" s="70" t="s">
        <v>81</v>
      </c>
      <c r="F62" s="70" t="s">
        <v>81</v>
      </c>
      <c r="G62" s="70" t="s">
        <v>81</v>
      </c>
      <c r="H62" s="70" t="s">
        <v>81</v>
      </c>
      <c r="I62" s="70" t="s">
        <v>81</v>
      </c>
      <c r="J62" s="70" t="s">
        <v>81</v>
      </c>
      <c r="K62" s="70" t="s">
        <v>81</v>
      </c>
      <c r="L62" s="70" t="s">
        <v>81</v>
      </c>
      <c r="M62" s="70" t="s">
        <v>81</v>
      </c>
      <c r="N62" s="70" t="s">
        <v>81</v>
      </c>
      <c r="O62" s="70" t="s">
        <v>81</v>
      </c>
      <c r="P62" s="70" t="s">
        <v>81</v>
      </c>
      <c r="Q62" s="70" t="s">
        <v>81</v>
      </c>
      <c r="R62" s="70" t="s">
        <v>81</v>
      </c>
      <c r="S62" s="70" t="s">
        <v>81</v>
      </c>
      <c r="T62" s="67">
        <v>1</v>
      </c>
      <c r="U62" s="70" t="s">
        <v>81</v>
      </c>
      <c r="V62" s="70" t="s">
        <v>81</v>
      </c>
      <c r="W62" s="70" t="s">
        <v>81</v>
      </c>
      <c r="X62" s="70" t="s">
        <v>81</v>
      </c>
      <c r="Y62" s="70" t="s">
        <v>81</v>
      </c>
      <c r="Z62" s="70" t="s">
        <v>81</v>
      </c>
      <c r="AA62" s="71" t="s">
        <v>81</v>
      </c>
      <c r="AB62" s="72">
        <f t="shared" si="0"/>
        <v>1</v>
      </c>
    </row>
    <row r="63" spans="1:28">
      <c r="A63" s="74" t="s">
        <v>94</v>
      </c>
      <c r="B63" s="124" t="s">
        <v>95</v>
      </c>
      <c r="C63" s="125"/>
      <c r="D63" s="70" t="s">
        <v>32</v>
      </c>
      <c r="E63" s="70" t="s">
        <v>32</v>
      </c>
      <c r="F63" s="70" t="s">
        <v>32</v>
      </c>
      <c r="G63" s="70" t="s">
        <v>32</v>
      </c>
      <c r="H63" s="70" t="s">
        <v>32</v>
      </c>
      <c r="I63" s="70" t="s">
        <v>32</v>
      </c>
      <c r="J63" s="70" t="s">
        <v>32</v>
      </c>
      <c r="K63" s="70" t="s">
        <v>32</v>
      </c>
      <c r="L63" s="70" t="s">
        <v>32</v>
      </c>
      <c r="M63" s="70" t="s">
        <v>32</v>
      </c>
      <c r="N63" s="70" t="s">
        <v>32</v>
      </c>
      <c r="O63" s="70" t="s">
        <v>32</v>
      </c>
      <c r="P63" s="70" t="s">
        <v>32</v>
      </c>
      <c r="Q63" s="70" t="s">
        <v>32</v>
      </c>
      <c r="R63" s="70" t="s">
        <v>32</v>
      </c>
      <c r="S63" s="70" t="s">
        <v>32</v>
      </c>
      <c r="T63" s="70" t="s">
        <v>32</v>
      </c>
      <c r="U63" s="70" t="s">
        <v>32</v>
      </c>
      <c r="V63" s="70" t="s">
        <v>32</v>
      </c>
      <c r="W63" s="70" t="s">
        <v>32</v>
      </c>
      <c r="X63" s="70" t="s">
        <v>32</v>
      </c>
      <c r="Y63" s="70" t="s">
        <v>32</v>
      </c>
      <c r="Z63" s="70" t="s">
        <v>32</v>
      </c>
      <c r="AA63" s="71" t="s">
        <v>32</v>
      </c>
      <c r="AB63" s="72" t="s">
        <v>32</v>
      </c>
    </row>
    <row r="64" spans="1:28">
      <c r="A64" s="123" t="s">
        <v>96</v>
      </c>
      <c r="B64" s="124" t="s">
        <v>97</v>
      </c>
      <c r="C64" s="125"/>
      <c r="D64" s="67">
        <v>447</v>
      </c>
      <c r="E64" s="67">
        <v>929</v>
      </c>
      <c r="F64" s="67">
        <v>1259</v>
      </c>
      <c r="G64" s="67">
        <v>3172</v>
      </c>
      <c r="H64" s="67">
        <v>871</v>
      </c>
      <c r="I64" s="67">
        <v>1273</v>
      </c>
      <c r="J64" s="67">
        <v>2012</v>
      </c>
      <c r="K64" s="67">
        <v>1722</v>
      </c>
      <c r="L64" s="67">
        <v>3198</v>
      </c>
      <c r="M64" s="67">
        <v>1093</v>
      </c>
      <c r="N64" s="67">
        <v>1080</v>
      </c>
      <c r="O64" s="67">
        <v>582</v>
      </c>
      <c r="P64" s="67">
        <v>674</v>
      </c>
      <c r="Q64" s="67">
        <v>332</v>
      </c>
      <c r="R64" s="67">
        <v>1699</v>
      </c>
      <c r="S64" s="67">
        <v>1076</v>
      </c>
      <c r="T64" s="67">
        <v>1389</v>
      </c>
      <c r="U64" s="67">
        <v>1791</v>
      </c>
      <c r="V64" s="67">
        <v>429</v>
      </c>
      <c r="W64" s="67">
        <v>1530</v>
      </c>
      <c r="X64" s="67">
        <v>1736</v>
      </c>
      <c r="Y64" s="67">
        <v>2475</v>
      </c>
      <c r="Z64" s="67">
        <v>1979</v>
      </c>
      <c r="AA64" s="68">
        <v>1181</v>
      </c>
      <c r="AB64" s="69">
        <f t="shared" si="0"/>
        <v>33929</v>
      </c>
    </row>
    <row r="65" spans="1:28">
      <c r="A65" s="123"/>
      <c r="B65" s="124" t="s">
        <v>98</v>
      </c>
      <c r="C65" s="125"/>
      <c r="D65" s="67">
        <v>1</v>
      </c>
      <c r="E65" s="67">
        <v>1</v>
      </c>
      <c r="F65" s="67">
        <v>2</v>
      </c>
      <c r="G65" s="67">
        <v>6</v>
      </c>
      <c r="H65" s="67">
        <v>1</v>
      </c>
      <c r="I65" s="67">
        <v>4</v>
      </c>
      <c r="J65" s="67">
        <v>1</v>
      </c>
      <c r="K65" s="67">
        <v>2</v>
      </c>
      <c r="L65" s="67">
        <v>6</v>
      </c>
      <c r="M65" s="67">
        <v>1</v>
      </c>
      <c r="N65" s="67">
        <v>2</v>
      </c>
      <c r="O65" s="67">
        <v>1</v>
      </c>
      <c r="P65" s="67">
        <v>4</v>
      </c>
      <c r="Q65" s="67">
        <v>1</v>
      </c>
      <c r="R65" s="67">
        <v>3</v>
      </c>
      <c r="S65" s="67">
        <v>2</v>
      </c>
      <c r="T65" s="67">
        <v>1</v>
      </c>
      <c r="U65" s="67">
        <v>3</v>
      </c>
      <c r="V65" s="67">
        <v>1</v>
      </c>
      <c r="W65" s="67">
        <v>2</v>
      </c>
      <c r="X65" s="67">
        <v>3</v>
      </c>
      <c r="Y65" s="67">
        <v>4</v>
      </c>
      <c r="Z65" s="67">
        <v>2</v>
      </c>
      <c r="AA65" s="68">
        <v>2</v>
      </c>
      <c r="AB65" s="69">
        <f t="shared" si="0"/>
        <v>56</v>
      </c>
    </row>
    <row r="66" spans="1:28">
      <c r="A66" s="123"/>
      <c r="B66" s="124" t="s">
        <v>99</v>
      </c>
      <c r="C66" s="125"/>
      <c r="D66" s="67">
        <v>1</v>
      </c>
      <c r="E66" s="67">
        <v>1</v>
      </c>
      <c r="F66" s="67">
        <v>2</v>
      </c>
      <c r="G66" s="67">
        <v>6</v>
      </c>
      <c r="H66" s="67">
        <v>1</v>
      </c>
      <c r="I66" s="67">
        <v>4</v>
      </c>
      <c r="J66" s="67">
        <v>1</v>
      </c>
      <c r="K66" s="67">
        <v>2</v>
      </c>
      <c r="L66" s="67">
        <v>6</v>
      </c>
      <c r="M66" s="67">
        <v>1</v>
      </c>
      <c r="N66" s="67">
        <v>2</v>
      </c>
      <c r="O66" s="67">
        <v>1</v>
      </c>
      <c r="P66" s="67">
        <v>4</v>
      </c>
      <c r="Q66" s="67">
        <v>1</v>
      </c>
      <c r="R66" s="67">
        <v>3</v>
      </c>
      <c r="S66" s="67">
        <v>2</v>
      </c>
      <c r="T66" s="67">
        <v>1</v>
      </c>
      <c r="U66" s="67">
        <v>3</v>
      </c>
      <c r="V66" s="67">
        <v>1</v>
      </c>
      <c r="W66" s="67">
        <v>2</v>
      </c>
      <c r="X66" s="67">
        <v>3</v>
      </c>
      <c r="Y66" s="67">
        <v>4</v>
      </c>
      <c r="Z66" s="67">
        <v>2</v>
      </c>
      <c r="AA66" s="68">
        <v>2</v>
      </c>
      <c r="AB66" s="69">
        <f t="shared" si="0"/>
        <v>56</v>
      </c>
    </row>
    <row r="67" spans="1:28">
      <c r="A67" s="123"/>
      <c r="B67" s="124" t="s">
        <v>100</v>
      </c>
      <c r="C67" s="125"/>
      <c r="D67" s="67">
        <v>1</v>
      </c>
      <c r="E67" s="67">
        <v>1</v>
      </c>
      <c r="F67" s="67">
        <v>1</v>
      </c>
      <c r="G67" s="67">
        <v>3</v>
      </c>
      <c r="H67" s="67">
        <v>1</v>
      </c>
      <c r="I67" s="67">
        <v>2</v>
      </c>
      <c r="J67" s="67">
        <v>1</v>
      </c>
      <c r="K67" s="67">
        <v>2</v>
      </c>
      <c r="L67" s="67">
        <v>1</v>
      </c>
      <c r="M67" s="67">
        <v>3</v>
      </c>
      <c r="N67" s="67">
        <v>1</v>
      </c>
      <c r="O67" s="67">
        <v>1</v>
      </c>
      <c r="P67" s="67">
        <v>4</v>
      </c>
      <c r="Q67" s="67">
        <v>1</v>
      </c>
      <c r="R67" s="67">
        <v>1</v>
      </c>
      <c r="S67" s="67">
        <v>1</v>
      </c>
      <c r="T67" s="67">
        <v>1</v>
      </c>
      <c r="U67" s="67">
        <v>3</v>
      </c>
      <c r="V67" s="67">
        <v>1</v>
      </c>
      <c r="W67" s="67">
        <v>2</v>
      </c>
      <c r="X67" s="67">
        <v>2</v>
      </c>
      <c r="Y67" s="67">
        <v>7</v>
      </c>
      <c r="Z67" s="67">
        <v>1</v>
      </c>
      <c r="AA67" s="68">
        <v>2</v>
      </c>
      <c r="AB67" s="69">
        <f t="shared" si="0"/>
        <v>44</v>
      </c>
    </row>
    <row r="68" spans="1:28">
      <c r="A68" s="123" t="s">
        <v>101</v>
      </c>
      <c r="B68" s="124" t="s">
        <v>102</v>
      </c>
      <c r="C68" s="125"/>
      <c r="D68" s="67">
        <v>10</v>
      </c>
      <c r="E68" s="67">
        <v>3</v>
      </c>
      <c r="F68" s="67">
        <v>5</v>
      </c>
      <c r="G68" s="67">
        <v>14</v>
      </c>
      <c r="H68" s="67">
        <v>11</v>
      </c>
      <c r="I68" s="67">
        <v>3</v>
      </c>
      <c r="J68" s="67">
        <v>14</v>
      </c>
      <c r="K68" s="67">
        <v>5</v>
      </c>
      <c r="L68" s="67">
        <v>7</v>
      </c>
      <c r="M68" s="67">
        <v>5</v>
      </c>
      <c r="N68" s="67">
        <v>5</v>
      </c>
      <c r="O68" s="67">
        <v>1</v>
      </c>
      <c r="P68" s="67">
        <v>12</v>
      </c>
      <c r="Q68" s="67">
        <v>1</v>
      </c>
      <c r="R68" s="67">
        <v>18</v>
      </c>
      <c r="S68" s="67">
        <v>8</v>
      </c>
      <c r="T68" s="67">
        <v>26</v>
      </c>
      <c r="U68" s="70" t="s">
        <v>32</v>
      </c>
      <c r="V68" s="67">
        <v>8</v>
      </c>
      <c r="W68" s="67">
        <v>45</v>
      </c>
      <c r="X68" s="67">
        <v>12</v>
      </c>
      <c r="Y68" s="67">
        <v>11</v>
      </c>
      <c r="Z68" s="67">
        <v>9</v>
      </c>
      <c r="AA68" s="68">
        <v>2</v>
      </c>
      <c r="AB68" s="69">
        <f t="shared" si="0"/>
        <v>235</v>
      </c>
    </row>
    <row r="69" spans="1:28">
      <c r="A69" s="123"/>
      <c r="B69" s="124" t="s">
        <v>103</v>
      </c>
      <c r="C69" s="125"/>
      <c r="D69" s="67">
        <v>4</v>
      </c>
      <c r="E69" s="67">
        <v>1</v>
      </c>
      <c r="F69" s="67">
        <v>1</v>
      </c>
      <c r="G69" s="67">
        <v>11</v>
      </c>
      <c r="H69" s="67">
        <v>8</v>
      </c>
      <c r="I69" s="67">
        <v>1</v>
      </c>
      <c r="J69" s="67">
        <v>1</v>
      </c>
      <c r="K69" s="67">
        <v>1</v>
      </c>
      <c r="L69" s="67">
        <v>3</v>
      </c>
      <c r="M69" s="67">
        <v>1</v>
      </c>
      <c r="N69" s="67">
        <v>4</v>
      </c>
      <c r="O69" s="70" t="s">
        <v>32</v>
      </c>
      <c r="P69" s="67">
        <v>5</v>
      </c>
      <c r="Q69" s="70" t="s">
        <v>32</v>
      </c>
      <c r="R69" s="67">
        <v>8</v>
      </c>
      <c r="S69" s="67">
        <v>7</v>
      </c>
      <c r="T69" s="67">
        <v>13</v>
      </c>
      <c r="U69" s="70" t="s">
        <v>32</v>
      </c>
      <c r="V69" s="67">
        <v>2</v>
      </c>
      <c r="W69" s="67">
        <v>23</v>
      </c>
      <c r="X69" s="67">
        <v>5</v>
      </c>
      <c r="Y69" s="67">
        <v>5</v>
      </c>
      <c r="Z69" s="67">
        <v>1</v>
      </c>
      <c r="AA69" s="68">
        <v>1</v>
      </c>
      <c r="AB69" s="69">
        <f t="shared" si="0"/>
        <v>106</v>
      </c>
    </row>
    <row r="70" spans="1:28">
      <c r="A70" s="123"/>
      <c r="B70" s="124" t="s">
        <v>104</v>
      </c>
      <c r="C70" s="125"/>
      <c r="D70" s="67">
        <v>6</v>
      </c>
      <c r="E70" s="67">
        <v>2</v>
      </c>
      <c r="F70" s="67">
        <v>4</v>
      </c>
      <c r="G70" s="67">
        <v>3</v>
      </c>
      <c r="H70" s="67">
        <v>3</v>
      </c>
      <c r="I70" s="67">
        <v>2</v>
      </c>
      <c r="J70" s="67">
        <v>13</v>
      </c>
      <c r="K70" s="67">
        <v>4</v>
      </c>
      <c r="L70" s="67">
        <v>4</v>
      </c>
      <c r="M70" s="67">
        <v>4</v>
      </c>
      <c r="N70" s="67">
        <v>1</v>
      </c>
      <c r="O70" s="67">
        <v>1</v>
      </c>
      <c r="P70" s="67">
        <v>7</v>
      </c>
      <c r="Q70" s="67">
        <v>1</v>
      </c>
      <c r="R70" s="67">
        <v>10</v>
      </c>
      <c r="S70" s="67">
        <v>1</v>
      </c>
      <c r="T70" s="67">
        <v>13</v>
      </c>
      <c r="U70" s="70" t="s">
        <v>32</v>
      </c>
      <c r="V70" s="67">
        <v>6</v>
      </c>
      <c r="W70" s="67">
        <v>22</v>
      </c>
      <c r="X70" s="67">
        <v>7</v>
      </c>
      <c r="Y70" s="67">
        <v>6</v>
      </c>
      <c r="Z70" s="67">
        <v>8</v>
      </c>
      <c r="AA70" s="68">
        <v>1</v>
      </c>
      <c r="AB70" s="69">
        <f t="shared" si="0"/>
        <v>129</v>
      </c>
    </row>
    <row r="71" spans="1:28">
      <c r="A71" s="123"/>
      <c r="B71" s="124" t="s">
        <v>105</v>
      </c>
      <c r="C71" s="125"/>
      <c r="D71" s="67">
        <v>12</v>
      </c>
      <c r="E71" s="67">
        <v>4</v>
      </c>
      <c r="F71" s="67">
        <v>5</v>
      </c>
      <c r="G71" s="67">
        <v>7</v>
      </c>
      <c r="H71" s="67">
        <v>8</v>
      </c>
      <c r="I71" s="67">
        <v>2</v>
      </c>
      <c r="J71" s="67">
        <v>3</v>
      </c>
      <c r="K71" s="67">
        <v>8</v>
      </c>
      <c r="L71" s="67">
        <v>5</v>
      </c>
      <c r="M71" s="67">
        <v>3</v>
      </c>
      <c r="N71" s="67">
        <v>5</v>
      </c>
      <c r="O71" s="67">
        <v>6</v>
      </c>
      <c r="P71" s="67">
        <v>16</v>
      </c>
      <c r="Q71" s="67">
        <v>1</v>
      </c>
      <c r="R71" s="67">
        <v>14</v>
      </c>
      <c r="S71" s="67">
        <v>17</v>
      </c>
      <c r="T71" s="67">
        <v>42</v>
      </c>
      <c r="U71" s="67">
        <v>1</v>
      </c>
      <c r="V71" s="67">
        <v>5</v>
      </c>
      <c r="W71" s="67">
        <v>63</v>
      </c>
      <c r="X71" s="67">
        <v>10</v>
      </c>
      <c r="Y71" s="67">
        <v>14</v>
      </c>
      <c r="Z71" s="67">
        <v>4</v>
      </c>
      <c r="AA71" s="68">
        <v>2</v>
      </c>
      <c r="AB71" s="69">
        <f t="shared" si="0"/>
        <v>257</v>
      </c>
    </row>
    <row r="72" spans="1:28">
      <c r="A72" s="123"/>
      <c r="B72" s="124" t="s">
        <v>103</v>
      </c>
      <c r="C72" s="125"/>
      <c r="D72" s="67">
        <v>3</v>
      </c>
      <c r="E72" s="70" t="s">
        <v>32</v>
      </c>
      <c r="F72" s="67">
        <v>2</v>
      </c>
      <c r="G72" s="67">
        <v>6</v>
      </c>
      <c r="H72" s="67">
        <v>6</v>
      </c>
      <c r="I72" s="67">
        <v>3</v>
      </c>
      <c r="J72" s="67">
        <v>3</v>
      </c>
      <c r="K72" s="67">
        <v>1</v>
      </c>
      <c r="L72" s="67">
        <v>4</v>
      </c>
      <c r="M72" s="67">
        <v>3</v>
      </c>
      <c r="N72" s="67">
        <v>2</v>
      </c>
      <c r="O72" s="67">
        <v>1</v>
      </c>
      <c r="P72" s="67">
        <v>13</v>
      </c>
      <c r="Q72" s="67">
        <v>1</v>
      </c>
      <c r="R72" s="67">
        <v>7</v>
      </c>
      <c r="S72" s="67">
        <v>4</v>
      </c>
      <c r="T72" s="67">
        <v>15</v>
      </c>
      <c r="U72" s="67">
        <v>4</v>
      </c>
      <c r="V72" s="70" t="s">
        <v>32</v>
      </c>
      <c r="W72" s="67">
        <v>28</v>
      </c>
      <c r="X72" s="67">
        <v>6</v>
      </c>
      <c r="Y72" s="67">
        <v>6</v>
      </c>
      <c r="Z72" s="67">
        <v>3</v>
      </c>
      <c r="AA72" s="68">
        <v>3</v>
      </c>
      <c r="AB72" s="69">
        <f t="shared" ref="AB72:AB133" si="1">SUM(D72:AA72)</f>
        <v>124</v>
      </c>
    </row>
    <row r="73" spans="1:28">
      <c r="A73" s="123"/>
      <c r="B73" s="124" t="s">
        <v>104</v>
      </c>
      <c r="C73" s="125"/>
      <c r="D73" s="67">
        <v>5</v>
      </c>
      <c r="E73" s="67">
        <v>1</v>
      </c>
      <c r="F73" s="67">
        <v>1</v>
      </c>
      <c r="G73" s="67">
        <v>4</v>
      </c>
      <c r="H73" s="67">
        <v>6</v>
      </c>
      <c r="I73" s="67">
        <v>1</v>
      </c>
      <c r="J73" s="67">
        <v>8</v>
      </c>
      <c r="K73" s="67">
        <v>2</v>
      </c>
      <c r="L73" s="67">
        <v>4</v>
      </c>
      <c r="M73" s="67">
        <v>3</v>
      </c>
      <c r="N73" s="67">
        <v>2</v>
      </c>
      <c r="O73" s="70" t="s">
        <v>32</v>
      </c>
      <c r="P73" s="67">
        <v>10</v>
      </c>
      <c r="Q73" s="67">
        <v>2</v>
      </c>
      <c r="R73" s="67">
        <v>13</v>
      </c>
      <c r="S73" s="67">
        <v>7</v>
      </c>
      <c r="T73" s="67">
        <v>24</v>
      </c>
      <c r="U73" s="70" t="s">
        <v>32</v>
      </c>
      <c r="V73" s="67">
        <v>4</v>
      </c>
      <c r="W73" s="67">
        <v>22</v>
      </c>
      <c r="X73" s="67">
        <v>4</v>
      </c>
      <c r="Y73" s="67">
        <v>9</v>
      </c>
      <c r="Z73" s="67">
        <v>1</v>
      </c>
      <c r="AA73" s="68">
        <v>1</v>
      </c>
      <c r="AB73" s="69">
        <f t="shared" si="1"/>
        <v>134</v>
      </c>
    </row>
    <row r="74" spans="1:28">
      <c r="A74" s="123"/>
      <c r="B74" s="124" t="s">
        <v>106</v>
      </c>
      <c r="C74" s="125"/>
      <c r="D74" s="67">
        <v>-2</v>
      </c>
      <c r="E74" s="67">
        <v>-1</v>
      </c>
      <c r="F74" s="70" t="s">
        <v>32</v>
      </c>
      <c r="G74" s="67">
        <v>7</v>
      </c>
      <c r="H74" s="67">
        <v>3</v>
      </c>
      <c r="I74" s="67">
        <v>1</v>
      </c>
      <c r="J74" s="67">
        <v>11</v>
      </c>
      <c r="K74" s="67">
        <v>-3</v>
      </c>
      <c r="L74" s="67">
        <v>2</v>
      </c>
      <c r="M74" s="67">
        <v>2</v>
      </c>
      <c r="N74" s="70" t="s">
        <v>32</v>
      </c>
      <c r="O74" s="67">
        <v>-5</v>
      </c>
      <c r="P74" s="67">
        <v>-4</v>
      </c>
      <c r="Q74" s="70" t="s">
        <v>32</v>
      </c>
      <c r="R74" s="67">
        <v>4</v>
      </c>
      <c r="S74" s="67">
        <v>-9</v>
      </c>
      <c r="T74" s="67">
        <v>-16</v>
      </c>
      <c r="U74" s="67">
        <v>-1</v>
      </c>
      <c r="V74" s="67">
        <v>3</v>
      </c>
      <c r="W74" s="67">
        <v>-18</v>
      </c>
      <c r="X74" s="67">
        <v>2</v>
      </c>
      <c r="Y74" s="67">
        <v>-3</v>
      </c>
      <c r="Z74" s="67">
        <v>5</v>
      </c>
      <c r="AA74" s="71" t="s">
        <v>32</v>
      </c>
      <c r="AB74" s="72">
        <f t="shared" si="1"/>
        <v>-22</v>
      </c>
    </row>
    <row r="75" spans="1:28">
      <c r="A75" s="123"/>
      <c r="B75" s="124" t="s">
        <v>103</v>
      </c>
      <c r="C75" s="125"/>
      <c r="D75" s="67">
        <v>-2</v>
      </c>
      <c r="E75" s="70" t="s">
        <v>32</v>
      </c>
      <c r="F75" s="67">
        <v>-3</v>
      </c>
      <c r="G75" s="67">
        <v>7</v>
      </c>
      <c r="H75" s="67">
        <v>3</v>
      </c>
      <c r="I75" s="67">
        <v>1</v>
      </c>
      <c r="J75" s="67">
        <v>-1</v>
      </c>
      <c r="K75" s="67">
        <v>-3</v>
      </c>
      <c r="L75" s="67">
        <v>2</v>
      </c>
      <c r="M75" s="70" t="s">
        <v>32</v>
      </c>
      <c r="N75" s="67">
        <v>1</v>
      </c>
      <c r="O75" s="67">
        <v>-5</v>
      </c>
      <c r="P75" s="67">
        <v>-4</v>
      </c>
      <c r="Q75" s="70" t="s">
        <v>32</v>
      </c>
      <c r="R75" s="67">
        <v>3</v>
      </c>
      <c r="S75" s="67">
        <v>-2</v>
      </c>
      <c r="T75" s="67">
        <v>-9</v>
      </c>
      <c r="U75" s="67">
        <v>-1</v>
      </c>
      <c r="V75" s="70" t="s">
        <v>32</v>
      </c>
      <c r="W75" s="67">
        <v>-8</v>
      </c>
      <c r="X75" s="70" t="s">
        <v>32</v>
      </c>
      <c r="Y75" s="70" t="s">
        <v>32</v>
      </c>
      <c r="Z75" s="67">
        <v>-2</v>
      </c>
      <c r="AA75" s="68">
        <v>-1</v>
      </c>
      <c r="AB75" s="69">
        <f t="shared" si="1"/>
        <v>-24</v>
      </c>
    </row>
    <row r="76" spans="1:28">
      <c r="A76" s="123"/>
      <c r="B76" s="124" t="s">
        <v>104</v>
      </c>
      <c r="C76" s="125"/>
      <c r="D76" s="70" t="s">
        <v>32</v>
      </c>
      <c r="E76" s="67">
        <v>-1</v>
      </c>
      <c r="F76" s="67">
        <v>3</v>
      </c>
      <c r="G76" s="70" t="s">
        <v>32</v>
      </c>
      <c r="H76" s="70" t="s">
        <v>32</v>
      </c>
      <c r="I76" s="70" t="s">
        <v>32</v>
      </c>
      <c r="J76" s="67">
        <v>12</v>
      </c>
      <c r="K76" s="70" t="s">
        <v>32</v>
      </c>
      <c r="L76" s="70" t="s">
        <v>32</v>
      </c>
      <c r="M76" s="67">
        <v>2</v>
      </c>
      <c r="N76" s="67">
        <v>-1</v>
      </c>
      <c r="O76" s="70" t="s">
        <v>32</v>
      </c>
      <c r="P76" s="70" t="s">
        <v>32</v>
      </c>
      <c r="Q76" s="70" t="s">
        <v>32</v>
      </c>
      <c r="R76" s="67">
        <v>1</v>
      </c>
      <c r="S76" s="67">
        <v>-7</v>
      </c>
      <c r="T76" s="67">
        <v>-7</v>
      </c>
      <c r="U76" s="70" t="s">
        <v>32</v>
      </c>
      <c r="V76" s="67">
        <v>3</v>
      </c>
      <c r="W76" s="67">
        <v>-10</v>
      </c>
      <c r="X76" s="67">
        <v>2</v>
      </c>
      <c r="Y76" s="67">
        <v>-3</v>
      </c>
      <c r="Z76" s="67">
        <v>7</v>
      </c>
      <c r="AA76" s="68">
        <v>1</v>
      </c>
      <c r="AB76" s="69">
        <f t="shared" si="1"/>
        <v>2</v>
      </c>
    </row>
    <row r="77" spans="1:28">
      <c r="A77" s="123"/>
      <c r="B77" s="124" t="s">
        <v>107</v>
      </c>
      <c r="C77" s="125"/>
      <c r="D77" s="67">
        <v>20</v>
      </c>
      <c r="E77" s="67">
        <v>5</v>
      </c>
      <c r="F77" s="67">
        <v>25</v>
      </c>
      <c r="G77" s="67">
        <v>29</v>
      </c>
      <c r="H77" s="67">
        <v>11</v>
      </c>
      <c r="I77" s="67">
        <v>4</v>
      </c>
      <c r="J77" s="67">
        <v>29</v>
      </c>
      <c r="K77" s="67">
        <v>16</v>
      </c>
      <c r="L77" s="67">
        <v>25</v>
      </c>
      <c r="M77" s="67">
        <v>14</v>
      </c>
      <c r="N77" s="67">
        <v>14</v>
      </c>
      <c r="O77" s="67">
        <v>3</v>
      </c>
      <c r="P77" s="67">
        <v>37</v>
      </c>
      <c r="Q77" s="67">
        <v>4</v>
      </c>
      <c r="R77" s="67">
        <v>30</v>
      </c>
      <c r="S77" s="67">
        <v>22</v>
      </c>
      <c r="T77" s="67">
        <v>48</v>
      </c>
      <c r="U77" s="67">
        <v>30</v>
      </c>
      <c r="V77" s="67">
        <v>3</v>
      </c>
      <c r="W77" s="67">
        <v>120</v>
      </c>
      <c r="X77" s="67">
        <v>36</v>
      </c>
      <c r="Y77" s="67">
        <v>45</v>
      </c>
      <c r="Z77" s="67">
        <v>28</v>
      </c>
      <c r="AA77" s="68">
        <v>2</v>
      </c>
      <c r="AB77" s="69">
        <f t="shared" si="1"/>
        <v>600</v>
      </c>
    </row>
    <row r="78" spans="1:28">
      <c r="A78" s="123"/>
      <c r="B78" s="124" t="s">
        <v>103</v>
      </c>
      <c r="C78" s="125"/>
      <c r="D78" s="67">
        <v>9</v>
      </c>
      <c r="E78" s="67">
        <v>1</v>
      </c>
      <c r="F78" s="67">
        <v>13</v>
      </c>
      <c r="G78" s="67">
        <v>12</v>
      </c>
      <c r="H78" s="67">
        <v>6</v>
      </c>
      <c r="I78" s="67">
        <v>3</v>
      </c>
      <c r="J78" s="67">
        <v>16</v>
      </c>
      <c r="K78" s="67">
        <v>9</v>
      </c>
      <c r="L78" s="67">
        <v>11</v>
      </c>
      <c r="M78" s="67">
        <v>6</v>
      </c>
      <c r="N78" s="67">
        <v>8</v>
      </c>
      <c r="O78" s="70" t="s">
        <v>32</v>
      </c>
      <c r="P78" s="67">
        <v>18</v>
      </c>
      <c r="Q78" s="67">
        <v>2</v>
      </c>
      <c r="R78" s="67">
        <v>12</v>
      </c>
      <c r="S78" s="67">
        <v>11</v>
      </c>
      <c r="T78" s="67">
        <v>21</v>
      </c>
      <c r="U78" s="67">
        <v>14</v>
      </c>
      <c r="V78" s="67">
        <v>1</v>
      </c>
      <c r="W78" s="67">
        <v>58</v>
      </c>
      <c r="X78" s="67">
        <v>22</v>
      </c>
      <c r="Y78" s="67">
        <v>23</v>
      </c>
      <c r="Z78" s="67">
        <v>11</v>
      </c>
      <c r="AA78" s="68">
        <v>2</v>
      </c>
      <c r="AB78" s="69">
        <f t="shared" si="1"/>
        <v>289</v>
      </c>
    </row>
    <row r="79" spans="1:28">
      <c r="A79" s="123"/>
      <c r="B79" s="124" t="s">
        <v>104</v>
      </c>
      <c r="C79" s="125"/>
      <c r="D79" s="67">
        <v>11</v>
      </c>
      <c r="E79" s="67">
        <v>4</v>
      </c>
      <c r="F79" s="67">
        <v>12</v>
      </c>
      <c r="G79" s="67">
        <v>17</v>
      </c>
      <c r="H79" s="67">
        <v>5</v>
      </c>
      <c r="I79" s="67">
        <v>1</v>
      </c>
      <c r="J79" s="67">
        <v>13</v>
      </c>
      <c r="K79" s="67">
        <v>7</v>
      </c>
      <c r="L79" s="67">
        <v>14</v>
      </c>
      <c r="M79" s="67">
        <v>8</v>
      </c>
      <c r="N79" s="67">
        <v>6</v>
      </c>
      <c r="O79" s="67">
        <v>3</v>
      </c>
      <c r="P79" s="67">
        <v>19</v>
      </c>
      <c r="Q79" s="67">
        <v>2</v>
      </c>
      <c r="R79" s="67">
        <v>18</v>
      </c>
      <c r="S79" s="67">
        <v>11</v>
      </c>
      <c r="T79" s="67">
        <v>27</v>
      </c>
      <c r="U79" s="67">
        <v>16</v>
      </c>
      <c r="V79" s="67">
        <v>2</v>
      </c>
      <c r="W79" s="67">
        <v>62</v>
      </c>
      <c r="X79" s="67">
        <v>14</v>
      </c>
      <c r="Y79" s="67">
        <v>22</v>
      </c>
      <c r="Z79" s="67">
        <v>17</v>
      </c>
      <c r="AA79" s="71" t="s">
        <v>32</v>
      </c>
      <c r="AB79" s="72">
        <f t="shared" si="1"/>
        <v>311</v>
      </c>
    </row>
    <row r="80" spans="1:28">
      <c r="A80" s="123"/>
      <c r="B80" s="124" t="s">
        <v>108</v>
      </c>
      <c r="C80" s="125"/>
      <c r="D80" s="67">
        <v>12</v>
      </c>
      <c r="E80" s="67">
        <v>9</v>
      </c>
      <c r="F80" s="67">
        <v>11</v>
      </c>
      <c r="G80" s="67">
        <v>26</v>
      </c>
      <c r="H80" s="67">
        <v>14</v>
      </c>
      <c r="I80" s="67">
        <v>6</v>
      </c>
      <c r="J80" s="67">
        <v>30</v>
      </c>
      <c r="K80" s="67">
        <v>10</v>
      </c>
      <c r="L80" s="67">
        <v>25</v>
      </c>
      <c r="M80" s="67">
        <v>21</v>
      </c>
      <c r="N80" s="67">
        <v>18</v>
      </c>
      <c r="O80" s="67">
        <v>5</v>
      </c>
      <c r="P80" s="67">
        <v>34</v>
      </c>
      <c r="Q80" s="67">
        <v>1</v>
      </c>
      <c r="R80" s="67">
        <v>26</v>
      </c>
      <c r="S80" s="67">
        <v>20</v>
      </c>
      <c r="T80" s="67">
        <v>45</v>
      </c>
      <c r="U80" s="67">
        <v>9</v>
      </c>
      <c r="V80" s="67">
        <v>6</v>
      </c>
      <c r="W80" s="67">
        <v>157</v>
      </c>
      <c r="X80" s="67">
        <v>29</v>
      </c>
      <c r="Y80" s="67">
        <v>47</v>
      </c>
      <c r="Z80" s="67">
        <v>9</v>
      </c>
      <c r="AA80" s="68">
        <v>13</v>
      </c>
      <c r="AB80" s="69">
        <f t="shared" si="1"/>
        <v>583</v>
      </c>
    </row>
    <row r="81" spans="1:28">
      <c r="A81" s="123"/>
      <c r="B81" s="124" t="s">
        <v>103</v>
      </c>
      <c r="C81" s="125"/>
      <c r="D81" s="67">
        <v>9</v>
      </c>
      <c r="E81" s="67">
        <v>5</v>
      </c>
      <c r="F81" s="67">
        <v>4</v>
      </c>
      <c r="G81" s="67">
        <v>12</v>
      </c>
      <c r="H81" s="67">
        <v>6</v>
      </c>
      <c r="I81" s="67">
        <v>1</v>
      </c>
      <c r="J81" s="67">
        <v>16</v>
      </c>
      <c r="K81" s="67">
        <v>7</v>
      </c>
      <c r="L81" s="67">
        <v>10</v>
      </c>
      <c r="M81" s="67">
        <v>10</v>
      </c>
      <c r="N81" s="67">
        <v>9</v>
      </c>
      <c r="O81" s="67">
        <v>1</v>
      </c>
      <c r="P81" s="67">
        <v>16</v>
      </c>
      <c r="Q81" s="67">
        <v>1</v>
      </c>
      <c r="R81" s="67">
        <v>8</v>
      </c>
      <c r="S81" s="67">
        <v>11</v>
      </c>
      <c r="T81" s="67">
        <v>21</v>
      </c>
      <c r="U81" s="67">
        <v>5</v>
      </c>
      <c r="V81" s="67">
        <v>1</v>
      </c>
      <c r="W81" s="67">
        <v>65</v>
      </c>
      <c r="X81" s="67">
        <v>13</v>
      </c>
      <c r="Y81" s="67">
        <v>24</v>
      </c>
      <c r="Z81" s="67">
        <v>3</v>
      </c>
      <c r="AA81" s="68">
        <v>5</v>
      </c>
      <c r="AB81" s="69">
        <f t="shared" si="1"/>
        <v>263</v>
      </c>
    </row>
    <row r="82" spans="1:28">
      <c r="A82" s="123"/>
      <c r="B82" s="124" t="s">
        <v>104</v>
      </c>
      <c r="C82" s="125"/>
      <c r="D82" s="67">
        <v>3</v>
      </c>
      <c r="E82" s="67">
        <v>4</v>
      </c>
      <c r="F82" s="67">
        <v>7</v>
      </c>
      <c r="G82" s="67">
        <v>14</v>
      </c>
      <c r="H82" s="67">
        <v>8</v>
      </c>
      <c r="I82" s="67">
        <v>5</v>
      </c>
      <c r="J82" s="67">
        <v>14</v>
      </c>
      <c r="K82" s="67">
        <v>3</v>
      </c>
      <c r="L82" s="67">
        <v>15</v>
      </c>
      <c r="M82" s="67">
        <v>11</v>
      </c>
      <c r="N82" s="67">
        <v>9</v>
      </c>
      <c r="O82" s="67">
        <v>4</v>
      </c>
      <c r="P82" s="67">
        <v>18</v>
      </c>
      <c r="Q82" s="70" t="s">
        <v>32</v>
      </c>
      <c r="R82" s="67">
        <v>18</v>
      </c>
      <c r="S82" s="67">
        <v>9</v>
      </c>
      <c r="T82" s="67">
        <v>24</v>
      </c>
      <c r="U82" s="67">
        <v>4</v>
      </c>
      <c r="V82" s="67">
        <v>5</v>
      </c>
      <c r="W82" s="67">
        <v>92</v>
      </c>
      <c r="X82" s="67">
        <v>16</v>
      </c>
      <c r="Y82" s="67">
        <v>23</v>
      </c>
      <c r="Z82" s="67">
        <v>6</v>
      </c>
      <c r="AA82" s="68">
        <v>8</v>
      </c>
      <c r="AB82" s="69">
        <f t="shared" si="1"/>
        <v>320</v>
      </c>
    </row>
    <row r="83" spans="1:28">
      <c r="A83" s="123"/>
      <c r="B83" s="124" t="s">
        <v>109</v>
      </c>
      <c r="C83" s="125"/>
      <c r="D83" s="67">
        <v>8</v>
      </c>
      <c r="E83" s="67">
        <v>-4</v>
      </c>
      <c r="F83" s="67">
        <v>14</v>
      </c>
      <c r="G83" s="67">
        <v>3</v>
      </c>
      <c r="H83" s="67">
        <v>-3</v>
      </c>
      <c r="I83" s="67">
        <v>-2</v>
      </c>
      <c r="J83" s="67">
        <v>-1</v>
      </c>
      <c r="K83" s="67">
        <v>6</v>
      </c>
      <c r="L83" s="70" t="s">
        <v>32</v>
      </c>
      <c r="M83" s="67">
        <v>-7</v>
      </c>
      <c r="N83" s="67">
        <v>-4</v>
      </c>
      <c r="O83" s="67">
        <v>-2</v>
      </c>
      <c r="P83" s="67">
        <v>3</v>
      </c>
      <c r="Q83" s="67">
        <v>3</v>
      </c>
      <c r="R83" s="67">
        <v>4</v>
      </c>
      <c r="S83" s="67">
        <v>2</v>
      </c>
      <c r="T83" s="67">
        <v>3</v>
      </c>
      <c r="U83" s="67">
        <v>21</v>
      </c>
      <c r="V83" s="67">
        <v>-3</v>
      </c>
      <c r="W83" s="67">
        <v>-37</v>
      </c>
      <c r="X83" s="67">
        <v>7</v>
      </c>
      <c r="Y83" s="67">
        <v>-2</v>
      </c>
      <c r="Z83" s="67">
        <v>19</v>
      </c>
      <c r="AA83" s="68">
        <v>-11</v>
      </c>
      <c r="AB83" s="69">
        <f t="shared" si="1"/>
        <v>17</v>
      </c>
    </row>
    <row r="84" spans="1:28">
      <c r="A84" s="123"/>
      <c r="B84" s="124" t="s">
        <v>103</v>
      </c>
      <c r="C84" s="125"/>
      <c r="D84" s="70" t="s">
        <v>32</v>
      </c>
      <c r="E84" s="67">
        <v>-4</v>
      </c>
      <c r="F84" s="67">
        <v>9</v>
      </c>
      <c r="G84" s="70" t="s">
        <v>32</v>
      </c>
      <c r="H84" s="70" t="s">
        <v>32</v>
      </c>
      <c r="I84" s="67">
        <v>2</v>
      </c>
      <c r="J84" s="70" t="s">
        <v>32</v>
      </c>
      <c r="K84" s="67">
        <v>2</v>
      </c>
      <c r="L84" s="67">
        <v>1</v>
      </c>
      <c r="M84" s="67">
        <v>-4</v>
      </c>
      <c r="N84" s="67">
        <v>-1</v>
      </c>
      <c r="O84" s="67">
        <v>-1</v>
      </c>
      <c r="P84" s="67">
        <v>2</v>
      </c>
      <c r="Q84" s="67">
        <v>1</v>
      </c>
      <c r="R84" s="67">
        <v>4</v>
      </c>
      <c r="S84" s="70" t="s">
        <v>32</v>
      </c>
      <c r="T84" s="70" t="s">
        <v>32</v>
      </c>
      <c r="U84" s="67">
        <v>9</v>
      </c>
      <c r="V84" s="70" t="s">
        <v>32</v>
      </c>
      <c r="W84" s="67">
        <v>-7</v>
      </c>
      <c r="X84" s="67">
        <v>9</v>
      </c>
      <c r="Y84" s="67">
        <v>-1</v>
      </c>
      <c r="Z84" s="67">
        <v>8</v>
      </c>
      <c r="AA84" s="68">
        <v>-3</v>
      </c>
      <c r="AB84" s="69">
        <f t="shared" si="1"/>
        <v>26</v>
      </c>
    </row>
    <row r="85" spans="1:28">
      <c r="A85" s="123"/>
      <c r="B85" s="124" t="s">
        <v>104</v>
      </c>
      <c r="C85" s="125"/>
      <c r="D85" s="67">
        <v>8</v>
      </c>
      <c r="E85" s="70" t="s">
        <v>32</v>
      </c>
      <c r="F85" s="67">
        <v>5</v>
      </c>
      <c r="G85" s="67">
        <v>3</v>
      </c>
      <c r="H85" s="67">
        <v>-3</v>
      </c>
      <c r="I85" s="67">
        <v>-4</v>
      </c>
      <c r="J85" s="67">
        <v>-1</v>
      </c>
      <c r="K85" s="67">
        <v>4</v>
      </c>
      <c r="L85" s="67">
        <v>-1</v>
      </c>
      <c r="M85" s="67">
        <v>-3</v>
      </c>
      <c r="N85" s="67">
        <v>-3</v>
      </c>
      <c r="O85" s="67">
        <v>-1</v>
      </c>
      <c r="P85" s="67">
        <v>1</v>
      </c>
      <c r="Q85" s="67">
        <v>2</v>
      </c>
      <c r="R85" s="70" t="s">
        <v>32</v>
      </c>
      <c r="S85" s="67">
        <v>2</v>
      </c>
      <c r="T85" s="67">
        <v>3</v>
      </c>
      <c r="U85" s="67">
        <v>12</v>
      </c>
      <c r="V85" s="67">
        <v>-3</v>
      </c>
      <c r="W85" s="67">
        <v>-30</v>
      </c>
      <c r="X85" s="67">
        <v>-2</v>
      </c>
      <c r="Y85" s="67">
        <v>-1</v>
      </c>
      <c r="Z85" s="67">
        <v>11</v>
      </c>
      <c r="AA85" s="68">
        <v>-8</v>
      </c>
      <c r="AB85" s="69">
        <f t="shared" si="1"/>
        <v>-9</v>
      </c>
    </row>
    <row r="86" spans="1:28">
      <c r="A86" s="123"/>
      <c r="B86" s="124" t="s">
        <v>110</v>
      </c>
      <c r="C86" s="125"/>
      <c r="D86" s="67">
        <v>6</v>
      </c>
      <c r="E86" s="67">
        <v>-5</v>
      </c>
      <c r="F86" s="67">
        <v>14</v>
      </c>
      <c r="G86" s="67">
        <v>10</v>
      </c>
      <c r="H86" s="70" t="s">
        <v>32</v>
      </c>
      <c r="I86" s="67">
        <v>-1</v>
      </c>
      <c r="J86" s="67">
        <v>10</v>
      </c>
      <c r="K86" s="67">
        <v>3</v>
      </c>
      <c r="L86" s="67">
        <v>2</v>
      </c>
      <c r="M86" s="67">
        <v>-5</v>
      </c>
      <c r="N86" s="67">
        <v>-4</v>
      </c>
      <c r="O86" s="67">
        <v>-7</v>
      </c>
      <c r="P86" s="67">
        <v>-1</v>
      </c>
      <c r="Q86" s="67">
        <v>3</v>
      </c>
      <c r="R86" s="67">
        <v>8</v>
      </c>
      <c r="S86" s="67">
        <v>-7</v>
      </c>
      <c r="T86" s="67">
        <v>-13</v>
      </c>
      <c r="U86" s="67">
        <v>20</v>
      </c>
      <c r="V86" s="70" t="s">
        <v>32</v>
      </c>
      <c r="W86" s="67">
        <v>-55</v>
      </c>
      <c r="X86" s="67">
        <v>9</v>
      </c>
      <c r="Y86" s="67">
        <v>-5</v>
      </c>
      <c r="Z86" s="67">
        <v>24</v>
      </c>
      <c r="AA86" s="68">
        <v>-11</v>
      </c>
      <c r="AB86" s="69">
        <f t="shared" si="1"/>
        <v>-5</v>
      </c>
    </row>
    <row r="87" spans="1:28">
      <c r="A87" s="123"/>
      <c r="B87" s="124" t="s">
        <v>103</v>
      </c>
      <c r="C87" s="125"/>
      <c r="D87" s="67">
        <v>-2</v>
      </c>
      <c r="E87" s="67">
        <v>-4</v>
      </c>
      <c r="F87" s="67">
        <v>6</v>
      </c>
      <c r="G87" s="67">
        <v>7</v>
      </c>
      <c r="H87" s="67">
        <v>3</v>
      </c>
      <c r="I87" s="67">
        <v>3</v>
      </c>
      <c r="J87" s="67">
        <v>-1</v>
      </c>
      <c r="K87" s="67">
        <v>-1</v>
      </c>
      <c r="L87" s="67">
        <v>3</v>
      </c>
      <c r="M87" s="67">
        <v>-4</v>
      </c>
      <c r="N87" s="70" t="s">
        <v>32</v>
      </c>
      <c r="O87" s="67">
        <v>-6</v>
      </c>
      <c r="P87" s="67">
        <v>-2</v>
      </c>
      <c r="Q87" s="67">
        <v>1</v>
      </c>
      <c r="R87" s="67">
        <v>7</v>
      </c>
      <c r="S87" s="67">
        <v>-2</v>
      </c>
      <c r="T87" s="67">
        <v>-9</v>
      </c>
      <c r="U87" s="67">
        <v>8</v>
      </c>
      <c r="V87" s="70" t="s">
        <v>32</v>
      </c>
      <c r="W87" s="67">
        <v>-15</v>
      </c>
      <c r="X87" s="67">
        <v>9</v>
      </c>
      <c r="Y87" s="67">
        <v>-1</v>
      </c>
      <c r="Z87" s="67">
        <v>6</v>
      </c>
      <c r="AA87" s="68">
        <v>-4</v>
      </c>
      <c r="AB87" s="69">
        <f t="shared" si="1"/>
        <v>2</v>
      </c>
    </row>
    <row r="88" spans="1:28">
      <c r="A88" s="123"/>
      <c r="B88" s="124" t="s">
        <v>104</v>
      </c>
      <c r="C88" s="125"/>
      <c r="D88" s="67">
        <v>8</v>
      </c>
      <c r="E88" s="67">
        <v>-1</v>
      </c>
      <c r="F88" s="67">
        <v>8</v>
      </c>
      <c r="G88" s="67">
        <v>3</v>
      </c>
      <c r="H88" s="67">
        <v>-3</v>
      </c>
      <c r="I88" s="67">
        <v>-4</v>
      </c>
      <c r="J88" s="67">
        <v>11</v>
      </c>
      <c r="K88" s="67">
        <v>4</v>
      </c>
      <c r="L88" s="67">
        <v>-1</v>
      </c>
      <c r="M88" s="67">
        <v>-1</v>
      </c>
      <c r="N88" s="67">
        <v>-4</v>
      </c>
      <c r="O88" s="67">
        <v>-1</v>
      </c>
      <c r="P88" s="67">
        <v>1</v>
      </c>
      <c r="Q88" s="67">
        <v>2</v>
      </c>
      <c r="R88" s="67">
        <v>1</v>
      </c>
      <c r="S88" s="67">
        <v>-5</v>
      </c>
      <c r="T88" s="67">
        <v>-4</v>
      </c>
      <c r="U88" s="67">
        <v>12</v>
      </c>
      <c r="V88" s="70" t="s">
        <v>32</v>
      </c>
      <c r="W88" s="67">
        <v>-40</v>
      </c>
      <c r="X88" s="70" t="s">
        <v>32</v>
      </c>
      <c r="Y88" s="67">
        <v>-4</v>
      </c>
      <c r="Z88" s="67">
        <v>18</v>
      </c>
      <c r="AA88" s="68">
        <v>-7</v>
      </c>
      <c r="AB88" s="69">
        <f t="shared" si="1"/>
        <v>-7</v>
      </c>
    </row>
    <row r="89" spans="1:28">
      <c r="A89" s="123"/>
      <c r="B89" s="124" t="s">
        <v>111</v>
      </c>
      <c r="C89" s="125"/>
      <c r="D89" s="67">
        <v>750</v>
      </c>
      <c r="E89" s="67">
        <v>384</v>
      </c>
      <c r="F89" s="67">
        <v>379</v>
      </c>
      <c r="G89" s="67">
        <v>996</v>
      </c>
      <c r="H89" s="67">
        <v>963</v>
      </c>
      <c r="I89" s="67">
        <v>291</v>
      </c>
      <c r="J89" s="67">
        <v>1029</v>
      </c>
      <c r="K89" s="67">
        <v>650</v>
      </c>
      <c r="L89" s="67">
        <v>583</v>
      </c>
      <c r="M89" s="67">
        <v>509</v>
      </c>
      <c r="N89" s="67">
        <v>261</v>
      </c>
      <c r="O89" s="67">
        <v>359</v>
      </c>
      <c r="P89" s="67">
        <v>1525</v>
      </c>
      <c r="Q89" s="67">
        <v>171</v>
      </c>
      <c r="R89" s="67">
        <v>1226</v>
      </c>
      <c r="S89" s="67">
        <v>1016</v>
      </c>
      <c r="T89" s="67">
        <v>2999</v>
      </c>
      <c r="U89" s="67">
        <v>526</v>
      </c>
      <c r="V89" s="67">
        <v>365</v>
      </c>
      <c r="W89" s="67">
        <v>5781</v>
      </c>
      <c r="X89" s="67">
        <v>1237</v>
      </c>
      <c r="Y89" s="67">
        <v>1368</v>
      </c>
      <c r="Z89" s="67">
        <v>524</v>
      </c>
      <c r="AA89" s="68">
        <v>397</v>
      </c>
      <c r="AB89" s="69">
        <f t="shared" si="1"/>
        <v>24289</v>
      </c>
    </row>
    <row r="90" spans="1:28">
      <c r="A90" s="123"/>
      <c r="B90" s="124" t="s">
        <v>103</v>
      </c>
      <c r="C90" s="125"/>
      <c r="D90" s="67">
        <v>388</v>
      </c>
      <c r="E90" s="67">
        <v>207</v>
      </c>
      <c r="F90" s="67">
        <v>201</v>
      </c>
      <c r="G90" s="67">
        <v>503</v>
      </c>
      <c r="H90" s="67">
        <v>485</v>
      </c>
      <c r="I90" s="67">
        <v>160</v>
      </c>
      <c r="J90" s="67">
        <v>499</v>
      </c>
      <c r="K90" s="67">
        <v>327</v>
      </c>
      <c r="L90" s="67">
        <v>293</v>
      </c>
      <c r="M90" s="67">
        <v>265</v>
      </c>
      <c r="N90" s="67">
        <v>144</v>
      </c>
      <c r="O90" s="67">
        <v>176</v>
      </c>
      <c r="P90" s="67">
        <v>752</v>
      </c>
      <c r="Q90" s="67">
        <v>85</v>
      </c>
      <c r="R90" s="67">
        <v>634</v>
      </c>
      <c r="S90" s="67">
        <v>490</v>
      </c>
      <c r="T90" s="67">
        <v>1501</v>
      </c>
      <c r="U90" s="67">
        <v>273</v>
      </c>
      <c r="V90" s="67">
        <v>177</v>
      </c>
      <c r="W90" s="67">
        <v>2783</v>
      </c>
      <c r="X90" s="67">
        <v>657</v>
      </c>
      <c r="Y90" s="67">
        <v>714</v>
      </c>
      <c r="Z90" s="67">
        <v>262</v>
      </c>
      <c r="AA90" s="68">
        <v>207</v>
      </c>
      <c r="AB90" s="69">
        <f t="shared" si="1"/>
        <v>12183</v>
      </c>
    </row>
    <row r="91" spans="1:28">
      <c r="A91" s="123"/>
      <c r="B91" s="124" t="s">
        <v>104</v>
      </c>
      <c r="C91" s="125"/>
      <c r="D91" s="67">
        <v>362</v>
      </c>
      <c r="E91" s="67">
        <v>177</v>
      </c>
      <c r="F91" s="67">
        <v>178</v>
      </c>
      <c r="G91" s="67">
        <v>493</v>
      </c>
      <c r="H91" s="67">
        <v>478</v>
      </c>
      <c r="I91" s="67">
        <v>131</v>
      </c>
      <c r="J91" s="67">
        <v>530</v>
      </c>
      <c r="K91" s="67">
        <v>323</v>
      </c>
      <c r="L91" s="67">
        <v>290</v>
      </c>
      <c r="M91" s="67">
        <v>244</v>
      </c>
      <c r="N91" s="67">
        <v>117</v>
      </c>
      <c r="O91" s="67">
        <v>183</v>
      </c>
      <c r="P91" s="67">
        <v>773</v>
      </c>
      <c r="Q91" s="67">
        <v>86</v>
      </c>
      <c r="R91" s="67">
        <v>592</v>
      </c>
      <c r="S91" s="67">
        <v>526</v>
      </c>
      <c r="T91" s="67">
        <v>1498</v>
      </c>
      <c r="U91" s="67">
        <v>253</v>
      </c>
      <c r="V91" s="67">
        <v>188</v>
      </c>
      <c r="W91" s="67">
        <v>2998</v>
      </c>
      <c r="X91" s="67">
        <v>580</v>
      </c>
      <c r="Y91" s="67">
        <v>654</v>
      </c>
      <c r="Z91" s="67">
        <v>262</v>
      </c>
      <c r="AA91" s="68">
        <v>190</v>
      </c>
      <c r="AB91" s="69">
        <f t="shared" si="1"/>
        <v>12106</v>
      </c>
    </row>
    <row r="92" spans="1:28">
      <c r="A92" s="123"/>
      <c r="B92" s="124" t="s">
        <v>112</v>
      </c>
      <c r="C92" s="125"/>
      <c r="D92" s="67">
        <v>119</v>
      </c>
      <c r="E92" s="67">
        <v>57</v>
      </c>
      <c r="F92" s="67">
        <v>67</v>
      </c>
      <c r="G92" s="67">
        <v>172</v>
      </c>
      <c r="H92" s="67">
        <v>157</v>
      </c>
      <c r="I92" s="67">
        <v>25</v>
      </c>
      <c r="J92" s="67">
        <v>165</v>
      </c>
      <c r="K92" s="67">
        <v>102</v>
      </c>
      <c r="L92" s="67">
        <v>96</v>
      </c>
      <c r="M92" s="67">
        <v>77</v>
      </c>
      <c r="N92" s="67">
        <v>40</v>
      </c>
      <c r="O92" s="67">
        <v>37</v>
      </c>
      <c r="P92" s="67">
        <v>223</v>
      </c>
      <c r="Q92" s="67">
        <v>24</v>
      </c>
      <c r="R92" s="67">
        <v>209</v>
      </c>
      <c r="S92" s="67">
        <v>165</v>
      </c>
      <c r="T92" s="67">
        <v>417</v>
      </c>
      <c r="U92" s="67">
        <v>81</v>
      </c>
      <c r="V92" s="67">
        <v>57</v>
      </c>
      <c r="W92" s="67">
        <v>885</v>
      </c>
      <c r="X92" s="67">
        <v>167</v>
      </c>
      <c r="Y92" s="67">
        <v>211</v>
      </c>
      <c r="Z92" s="67">
        <v>91</v>
      </c>
      <c r="AA92" s="68">
        <v>56</v>
      </c>
      <c r="AB92" s="69">
        <f t="shared" si="1"/>
        <v>3700</v>
      </c>
    </row>
    <row r="93" spans="1:28">
      <c r="A93" s="123"/>
      <c r="B93" s="124" t="s">
        <v>103</v>
      </c>
      <c r="C93" s="125"/>
      <c r="D93" s="67">
        <v>72</v>
      </c>
      <c r="E93" s="67">
        <v>30</v>
      </c>
      <c r="F93" s="67">
        <v>30</v>
      </c>
      <c r="G93" s="67">
        <v>73</v>
      </c>
      <c r="H93" s="67">
        <v>75</v>
      </c>
      <c r="I93" s="67">
        <v>16</v>
      </c>
      <c r="J93" s="67">
        <v>81</v>
      </c>
      <c r="K93" s="67">
        <v>50</v>
      </c>
      <c r="L93" s="67">
        <v>47</v>
      </c>
      <c r="M93" s="67">
        <v>39</v>
      </c>
      <c r="N93" s="67">
        <v>22</v>
      </c>
      <c r="O93" s="67">
        <v>23</v>
      </c>
      <c r="P93" s="67">
        <v>116</v>
      </c>
      <c r="Q93" s="67">
        <v>14</v>
      </c>
      <c r="R93" s="67">
        <v>123</v>
      </c>
      <c r="S93" s="67">
        <v>83</v>
      </c>
      <c r="T93" s="67">
        <v>224</v>
      </c>
      <c r="U93" s="67">
        <v>44</v>
      </c>
      <c r="V93" s="67">
        <v>27</v>
      </c>
      <c r="W93" s="67">
        <v>450</v>
      </c>
      <c r="X93" s="67">
        <v>98</v>
      </c>
      <c r="Y93" s="67">
        <v>102</v>
      </c>
      <c r="Z93" s="67">
        <v>44</v>
      </c>
      <c r="AA93" s="68">
        <v>31</v>
      </c>
      <c r="AB93" s="69">
        <f t="shared" si="1"/>
        <v>1914</v>
      </c>
    </row>
    <row r="94" spans="1:28">
      <c r="A94" s="123"/>
      <c r="B94" s="124" t="s">
        <v>104</v>
      </c>
      <c r="C94" s="125"/>
      <c r="D94" s="67">
        <v>47</v>
      </c>
      <c r="E94" s="67">
        <v>27</v>
      </c>
      <c r="F94" s="67">
        <v>37</v>
      </c>
      <c r="G94" s="67">
        <v>99</v>
      </c>
      <c r="H94" s="67">
        <v>82</v>
      </c>
      <c r="I94" s="67">
        <v>9</v>
      </c>
      <c r="J94" s="67">
        <v>84</v>
      </c>
      <c r="K94" s="67">
        <v>52</v>
      </c>
      <c r="L94" s="67">
        <v>49</v>
      </c>
      <c r="M94" s="67">
        <v>38</v>
      </c>
      <c r="N94" s="67">
        <v>18</v>
      </c>
      <c r="O94" s="67">
        <v>14</v>
      </c>
      <c r="P94" s="67">
        <v>107</v>
      </c>
      <c r="Q94" s="67">
        <v>10</v>
      </c>
      <c r="R94" s="67">
        <v>86</v>
      </c>
      <c r="S94" s="67">
        <v>82</v>
      </c>
      <c r="T94" s="67">
        <v>193</v>
      </c>
      <c r="U94" s="67">
        <v>37</v>
      </c>
      <c r="V94" s="67">
        <v>30</v>
      </c>
      <c r="W94" s="67">
        <v>435</v>
      </c>
      <c r="X94" s="67">
        <v>69</v>
      </c>
      <c r="Y94" s="67">
        <v>109</v>
      </c>
      <c r="Z94" s="67">
        <v>47</v>
      </c>
      <c r="AA94" s="68">
        <v>25</v>
      </c>
      <c r="AB94" s="69">
        <f t="shared" si="1"/>
        <v>1786</v>
      </c>
    </row>
    <row r="95" spans="1:28">
      <c r="A95" s="123"/>
      <c r="B95" s="124" t="s">
        <v>113</v>
      </c>
      <c r="C95" s="125"/>
      <c r="D95" s="67">
        <v>503</v>
      </c>
      <c r="E95" s="67">
        <v>268</v>
      </c>
      <c r="F95" s="67">
        <v>272</v>
      </c>
      <c r="G95" s="67">
        <v>696</v>
      </c>
      <c r="H95" s="67">
        <v>664</v>
      </c>
      <c r="I95" s="67">
        <v>214</v>
      </c>
      <c r="J95" s="67">
        <v>712</v>
      </c>
      <c r="K95" s="67">
        <v>447</v>
      </c>
      <c r="L95" s="67">
        <v>380</v>
      </c>
      <c r="M95" s="67">
        <v>362</v>
      </c>
      <c r="N95" s="67">
        <v>178</v>
      </c>
      <c r="O95" s="67">
        <v>252</v>
      </c>
      <c r="P95" s="67">
        <v>1017</v>
      </c>
      <c r="Q95" s="67">
        <v>115</v>
      </c>
      <c r="R95" s="67">
        <v>833</v>
      </c>
      <c r="S95" s="67">
        <v>709</v>
      </c>
      <c r="T95" s="67">
        <v>1990</v>
      </c>
      <c r="U95" s="67">
        <v>359</v>
      </c>
      <c r="V95" s="67">
        <v>255</v>
      </c>
      <c r="W95" s="67">
        <v>3775</v>
      </c>
      <c r="X95" s="67">
        <v>823</v>
      </c>
      <c r="Y95" s="67">
        <v>947</v>
      </c>
      <c r="Z95" s="67">
        <v>364</v>
      </c>
      <c r="AA95" s="68">
        <v>272</v>
      </c>
      <c r="AB95" s="69">
        <f t="shared" si="1"/>
        <v>16407</v>
      </c>
    </row>
    <row r="96" spans="1:28">
      <c r="A96" s="123"/>
      <c r="B96" s="124" t="s">
        <v>103</v>
      </c>
      <c r="C96" s="125"/>
      <c r="D96" s="67">
        <v>262</v>
      </c>
      <c r="E96" s="67">
        <v>150</v>
      </c>
      <c r="F96" s="67">
        <v>153</v>
      </c>
      <c r="G96" s="67">
        <v>376</v>
      </c>
      <c r="H96" s="67">
        <v>348</v>
      </c>
      <c r="I96" s="67">
        <v>123</v>
      </c>
      <c r="J96" s="67">
        <v>355</v>
      </c>
      <c r="K96" s="67">
        <v>233</v>
      </c>
      <c r="L96" s="67">
        <v>194</v>
      </c>
      <c r="M96" s="67">
        <v>192</v>
      </c>
      <c r="N96" s="67">
        <v>101</v>
      </c>
      <c r="O96" s="67">
        <v>124</v>
      </c>
      <c r="P96" s="67">
        <v>524</v>
      </c>
      <c r="Q96" s="67">
        <v>58</v>
      </c>
      <c r="R96" s="67">
        <v>438</v>
      </c>
      <c r="S96" s="67">
        <v>355</v>
      </c>
      <c r="T96" s="67">
        <v>1033</v>
      </c>
      <c r="U96" s="67">
        <v>191</v>
      </c>
      <c r="V96" s="67">
        <v>126</v>
      </c>
      <c r="W96" s="67">
        <v>1879</v>
      </c>
      <c r="X96" s="67">
        <v>445</v>
      </c>
      <c r="Y96" s="67">
        <v>521</v>
      </c>
      <c r="Z96" s="67">
        <v>187</v>
      </c>
      <c r="AA96" s="68">
        <v>150</v>
      </c>
      <c r="AB96" s="69">
        <f t="shared" si="1"/>
        <v>8518</v>
      </c>
    </row>
    <row r="97" spans="1:28">
      <c r="A97" s="123"/>
      <c r="B97" s="124" t="s">
        <v>104</v>
      </c>
      <c r="C97" s="125"/>
      <c r="D97" s="67">
        <v>241</v>
      </c>
      <c r="E97" s="67">
        <v>118</v>
      </c>
      <c r="F97" s="67">
        <v>119</v>
      </c>
      <c r="G97" s="67">
        <v>320</v>
      </c>
      <c r="H97" s="67">
        <v>316</v>
      </c>
      <c r="I97" s="67">
        <v>91</v>
      </c>
      <c r="J97" s="67">
        <v>357</v>
      </c>
      <c r="K97" s="67">
        <v>214</v>
      </c>
      <c r="L97" s="67">
        <v>186</v>
      </c>
      <c r="M97" s="67">
        <v>170</v>
      </c>
      <c r="N97" s="67">
        <v>77</v>
      </c>
      <c r="O97" s="67">
        <v>128</v>
      </c>
      <c r="P97" s="67">
        <v>493</v>
      </c>
      <c r="Q97" s="67">
        <v>57</v>
      </c>
      <c r="R97" s="67">
        <v>395</v>
      </c>
      <c r="S97" s="67">
        <v>354</v>
      </c>
      <c r="T97" s="67">
        <v>957</v>
      </c>
      <c r="U97" s="67">
        <v>168</v>
      </c>
      <c r="V97" s="67">
        <v>129</v>
      </c>
      <c r="W97" s="67">
        <v>1896</v>
      </c>
      <c r="X97" s="67">
        <v>378</v>
      </c>
      <c r="Y97" s="67">
        <v>426</v>
      </c>
      <c r="Z97" s="67">
        <v>177</v>
      </c>
      <c r="AA97" s="68">
        <v>122</v>
      </c>
      <c r="AB97" s="69">
        <f t="shared" si="1"/>
        <v>7889</v>
      </c>
    </row>
    <row r="98" spans="1:28">
      <c r="A98" s="123"/>
      <c r="B98" s="124" t="s">
        <v>114</v>
      </c>
      <c r="C98" s="125"/>
      <c r="D98" s="67">
        <v>128</v>
      </c>
      <c r="E98" s="67">
        <v>59</v>
      </c>
      <c r="F98" s="67">
        <v>40</v>
      </c>
      <c r="G98" s="67">
        <v>128</v>
      </c>
      <c r="H98" s="67">
        <v>142</v>
      </c>
      <c r="I98" s="67">
        <v>52</v>
      </c>
      <c r="J98" s="67">
        <v>152</v>
      </c>
      <c r="K98" s="67">
        <v>101</v>
      </c>
      <c r="L98" s="67">
        <v>107</v>
      </c>
      <c r="M98" s="67">
        <v>70</v>
      </c>
      <c r="N98" s="67">
        <v>43</v>
      </c>
      <c r="O98" s="67">
        <v>70</v>
      </c>
      <c r="P98" s="67">
        <v>285</v>
      </c>
      <c r="Q98" s="67">
        <v>32</v>
      </c>
      <c r="R98" s="67">
        <v>184</v>
      </c>
      <c r="S98" s="67">
        <v>142</v>
      </c>
      <c r="T98" s="67">
        <v>592</v>
      </c>
      <c r="U98" s="67">
        <v>86</v>
      </c>
      <c r="V98" s="67">
        <v>53</v>
      </c>
      <c r="W98" s="67">
        <v>1121</v>
      </c>
      <c r="X98" s="67">
        <v>247</v>
      </c>
      <c r="Y98" s="67">
        <v>210</v>
      </c>
      <c r="Z98" s="67">
        <v>69</v>
      </c>
      <c r="AA98" s="68">
        <v>69</v>
      </c>
      <c r="AB98" s="69">
        <f t="shared" si="1"/>
        <v>4182</v>
      </c>
    </row>
    <row r="99" spans="1:28">
      <c r="A99" s="123"/>
      <c r="B99" s="124" t="s">
        <v>103</v>
      </c>
      <c r="C99" s="125"/>
      <c r="D99" s="67">
        <v>54</v>
      </c>
      <c r="E99" s="67">
        <v>27</v>
      </c>
      <c r="F99" s="67">
        <v>18</v>
      </c>
      <c r="G99" s="67">
        <v>54</v>
      </c>
      <c r="H99" s="67">
        <v>62</v>
      </c>
      <c r="I99" s="67">
        <v>21</v>
      </c>
      <c r="J99" s="67">
        <v>63</v>
      </c>
      <c r="K99" s="67">
        <v>44</v>
      </c>
      <c r="L99" s="67">
        <v>52</v>
      </c>
      <c r="M99" s="67">
        <v>34</v>
      </c>
      <c r="N99" s="67">
        <v>21</v>
      </c>
      <c r="O99" s="67">
        <v>29</v>
      </c>
      <c r="P99" s="67">
        <v>112</v>
      </c>
      <c r="Q99" s="67">
        <v>13</v>
      </c>
      <c r="R99" s="67">
        <v>73</v>
      </c>
      <c r="S99" s="67">
        <v>52</v>
      </c>
      <c r="T99" s="67">
        <v>244</v>
      </c>
      <c r="U99" s="67">
        <v>38</v>
      </c>
      <c r="V99" s="67">
        <v>24</v>
      </c>
      <c r="W99" s="67">
        <v>454</v>
      </c>
      <c r="X99" s="67">
        <v>114</v>
      </c>
      <c r="Y99" s="67">
        <v>91</v>
      </c>
      <c r="Z99" s="67">
        <v>31</v>
      </c>
      <c r="AA99" s="68">
        <v>26</v>
      </c>
      <c r="AB99" s="69">
        <f t="shared" si="1"/>
        <v>1751</v>
      </c>
    </row>
    <row r="100" spans="1:28">
      <c r="A100" s="123"/>
      <c r="B100" s="124" t="s">
        <v>104</v>
      </c>
      <c r="C100" s="125"/>
      <c r="D100" s="67">
        <v>74</v>
      </c>
      <c r="E100" s="67">
        <v>32</v>
      </c>
      <c r="F100" s="67">
        <v>22</v>
      </c>
      <c r="G100" s="67">
        <v>74</v>
      </c>
      <c r="H100" s="67">
        <v>80</v>
      </c>
      <c r="I100" s="67">
        <v>31</v>
      </c>
      <c r="J100" s="67">
        <v>89</v>
      </c>
      <c r="K100" s="67">
        <v>57</v>
      </c>
      <c r="L100" s="67">
        <v>55</v>
      </c>
      <c r="M100" s="67">
        <v>36</v>
      </c>
      <c r="N100" s="67">
        <v>22</v>
      </c>
      <c r="O100" s="67">
        <v>41</v>
      </c>
      <c r="P100" s="67">
        <v>173</v>
      </c>
      <c r="Q100" s="67">
        <v>19</v>
      </c>
      <c r="R100" s="67">
        <v>111</v>
      </c>
      <c r="S100" s="67">
        <v>90</v>
      </c>
      <c r="T100" s="67">
        <v>348</v>
      </c>
      <c r="U100" s="67">
        <v>48</v>
      </c>
      <c r="V100" s="67">
        <v>29</v>
      </c>
      <c r="W100" s="67">
        <v>667</v>
      </c>
      <c r="X100" s="67">
        <v>133</v>
      </c>
      <c r="Y100" s="67">
        <v>119</v>
      </c>
      <c r="Z100" s="67">
        <v>38</v>
      </c>
      <c r="AA100" s="68">
        <v>43</v>
      </c>
      <c r="AB100" s="69">
        <f t="shared" si="1"/>
        <v>2431</v>
      </c>
    </row>
    <row r="101" spans="1:28">
      <c r="A101" s="123"/>
      <c r="B101" s="124" t="s">
        <v>115</v>
      </c>
      <c r="C101" s="125"/>
      <c r="D101" s="67">
        <v>745</v>
      </c>
      <c r="E101" s="67">
        <v>388</v>
      </c>
      <c r="F101" s="67">
        <v>370</v>
      </c>
      <c r="G101" s="67">
        <v>973</v>
      </c>
      <c r="H101" s="67">
        <v>958</v>
      </c>
      <c r="I101" s="67">
        <v>297</v>
      </c>
      <c r="J101" s="67">
        <v>1027</v>
      </c>
      <c r="K101" s="67">
        <v>636</v>
      </c>
      <c r="L101" s="67">
        <v>580</v>
      </c>
      <c r="M101" s="67">
        <v>522</v>
      </c>
      <c r="N101" s="67">
        <v>274</v>
      </c>
      <c r="O101" s="67">
        <v>362</v>
      </c>
      <c r="P101" s="67">
        <v>1522</v>
      </c>
      <c r="Q101" s="67">
        <v>165</v>
      </c>
      <c r="R101" s="67">
        <v>1221</v>
      </c>
      <c r="S101" s="67">
        <v>1032</v>
      </c>
      <c r="T101" s="67">
        <v>3005</v>
      </c>
      <c r="U101" s="67">
        <v>500</v>
      </c>
      <c r="V101" s="67">
        <v>366</v>
      </c>
      <c r="W101" s="67">
        <v>5862</v>
      </c>
      <c r="X101" s="67">
        <v>1230</v>
      </c>
      <c r="Y101" s="67">
        <v>1372</v>
      </c>
      <c r="Z101" s="67">
        <v>489</v>
      </c>
      <c r="AA101" s="68">
        <v>415</v>
      </c>
      <c r="AB101" s="69">
        <f t="shared" si="1"/>
        <v>24311</v>
      </c>
    </row>
    <row r="102" spans="1:28">
      <c r="A102" s="123"/>
      <c r="B102" s="124" t="s">
        <v>116</v>
      </c>
      <c r="C102" s="125"/>
      <c r="D102" s="67">
        <v>386</v>
      </c>
      <c r="E102" s="67">
        <v>213</v>
      </c>
      <c r="F102" s="67">
        <v>194</v>
      </c>
      <c r="G102" s="67">
        <v>492</v>
      </c>
      <c r="H102" s="67">
        <v>481</v>
      </c>
      <c r="I102" s="67">
        <v>157</v>
      </c>
      <c r="J102" s="67">
        <v>503</v>
      </c>
      <c r="K102" s="67">
        <v>322</v>
      </c>
      <c r="L102" s="67">
        <v>290</v>
      </c>
      <c r="M102" s="67">
        <v>269</v>
      </c>
      <c r="N102" s="67">
        <v>144</v>
      </c>
      <c r="O102" s="67">
        <v>182</v>
      </c>
      <c r="P102" s="67">
        <v>752</v>
      </c>
      <c r="Q102" s="67">
        <v>83</v>
      </c>
      <c r="R102" s="67">
        <v>627</v>
      </c>
      <c r="S102" s="67">
        <v>499</v>
      </c>
      <c r="T102" s="67">
        <v>1510</v>
      </c>
      <c r="U102" s="67">
        <v>260</v>
      </c>
      <c r="V102" s="67">
        <v>178</v>
      </c>
      <c r="W102" s="67">
        <v>2822</v>
      </c>
      <c r="X102" s="67">
        <v>654</v>
      </c>
      <c r="Y102" s="67">
        <v>710</v>
      </c>
      <c r="Z102" s="67">
        <v>250</v>
      </c>
      <c r="AA102" s="68">
        <v>214</v>
      </c>
      <c r="AB102" s="69">
        <f t="shared" si="1"/>
        <v>12192</v>
      </c>
    </row>
    <row r="103" spans="1:28">
      <c r="A103" s="123"/>
      <c r="B103" s="124" t="s">
        <v>117</v>
      </c>
      <c r="C103" s="125"/>
      <c r="D103" s="67">
        <v>359</v>
      </c>
      <c r="E103" s="67">
        <v>175</v>
      </c>
      <c r="F103" s="67">
        <v>176</v>
      </c>
      <c r="G103" s="67">
        <v>481</v>
      </c>
      <c r="H103" s="67">
        <v>477</v>
      </c>
      <c r="I103" s="67">
        <v>140</v>
      </c>
      <c r="J103" s="67">
        <v>524</v>
      </c>
      <c r="K103" s="67">
        <v>314</v>
      </c>
      <c r="L103" s="67">
        <v>290</v>
      </c>
      <c r="M103" s="67">
        <v>253</v>
      </c>
      <c r="N103" s="67">
        <v>130</v>
      </c>
      <c r="O103" s="67">
        <v>180</v>
      </c>
      <c r="P103" s="67">
        <v>770</v>
      </c>
      <c r="Q103" s="67">
        <v>82</v>
      </c>
      <c r="R103" s="67">
        <v>594</v>
      </c>
      <c r="S103" s="67">
        <v>533</v>
      </c>
      <c r="T103" s="67">
        <v>1495</v>
      </c>
      <c r="U103" s="67">
        <v>240</v>
      </c>
      <c r="V103" s="67">
        <v>188</v>
      </c>
      <c r="W103" s="67">
        <v>3040</v>
      </c>
      <c r="X103" s="67">
        <v>576</v>
      </c>
      <c r="Y103" s="67">
        <v>662</v>
      </c>
      <c r="Z103" s="67">
        <v>239</v>
      </c>
      <c r="AA103" s="68">
        <v>201</v>
      </c>
      <c r="AB103" s="69">
        <f t="shared" si="1"/>
        <v>12119</v>
      </c>
    </row>
    <row r="104" spans="1:28">
      <c r="A104" s="123"/>
      <c r="B104" s="124" t="s">
        <v>118</v>
      </c>
      <c r="C104" s="125"/>
      <c r="D104" s="75">
        <v>41.1</v>
      </c>
      <c r="E104" s="75">
        <v>41.4</v>
      </c>
      <c r="F104" s="75">
        <v>38.799999999999997</v>
      </c>
      <c r="G104" s="75">
        <v>38.6</v>
      </c>
      <c r="H104" s="75">
        <v>40.4</v>
      </c>
      <c r="I104" s="75">
        <v>43.1</v>
      </c>
      <c r="J104" s="75">
        <v>40.9</v>
      </c>
      <c r="K104" s="75">
        <v>40.4</v>
      </c>
      <c r="L104" s="75">
        <v>42.4</v>
      </c>
      <c r="M104" s="75">
        <v>40.6</v>
      </c>
      <c r="N104" s="75">
        <v>41.5</v>
      </c>
      <c r="O104" s="75">
        <v>44.5</v>
      </c>
      <c r="P104" s="75">
        <v>42.5</v>
      </c>
      <c r="Q104" s="75">
        <v>42.5</v>
      </c>
      <c r="R104" s="75">
        <v>39.6</v>
      </c>
      <c r="S104" s="75">
        <v>39.4</v>
      </c>
      <c r="T104" s="75">
        <v>42.6</v>
      </c>
      <c r="U104" s="75">
        <v>41.1</v>
      </c>
      <c r="V104" s="75">
        <v>40.299999999999997</v>
      </c>
      <c r="W104" s="75">
        <v>42.1</v>
      </c>
      <c r="X104" s="75">
        <v>42.9</v>
      </c>
      <c r="Y104" s="75">
        <v>40.299999999999997</v>
      </c>
      <c r="Z104" s="75">
        <v>39.299999999999997</v>
      </c>
      <c r="AA104" s="76">
        <v>40.700000000000003</v>
      </c>
      <c r="AB104" s="77">
        <f t="shared" si="1"/>
        <v>987</v>
      </c>
    </row>
    <row r="105" spans="1:28">
      <c r="A105" s="123" t="s">
        <v>119</v>
      </c>
      <c r="B105" s="124" t="s">
        <v>120</v>
      </c>
      <c r="C105" s="125"/>
      <c r="D105" s="67">
        <v>1</v>
      </c>
      <c r="E105" s="70" t="s">
        <v>32</v>
      </c>
      <c r="F105" s="67">
        <v>1</v>
      </c>
      <c r="G105" s="67">
        <v>1</v>
      </c>
      <c r="H105" s="67">
        <v>1</v>
      </c>
      <c r="I105" s="70" t="s">
        <v>32</v>
      </c>
      <c r="J105" s="67">
        <v>1</v>
      </c>
      <c r="K105" s="67">
        <v>1</v>
      </c>
      <c r="L105" s="67">
        <v>1</v>
      </c>
      <c r="M105" s="67">
        <v>1</v>
      </c>
      <c r="N105" s="70" t="s">
        <v>32</v>
      </c>
      <c r="O105" s="67">
        <v>1</v>
      </c>
      <c r="P105" s="67">
        <v>1</v>
      </c>
      <c r="Q105" s="70" t="s">
        <v>32</v>
      </c>
      <c r="R105" s="67">
        <v>1</v>
      </c>
      <c r="S105" s="67">
        <v>1</v>
      </c>
      <c r="T105" s="67">
        <v>1</v>
      </c>
      <c r="U105" s="70" t="s">
        <v>32</v>
      </c>
      <c r="V105" s="67">
        <v>1</v>
      </c>
      <c r="W105" s="67">
        <v>1</v>
      </c>
      <c r="X105" s="67">
        <v>1</v>
      </c>
      <c r="Y105" s="67">
        <v>1</v>
      </c>
      <c r="Z105" s="67">
        <v>1</v>
      </c>
      <c r="AA105" s="71" t="s">
        <v>32</v>
      </c>
      <c r="AB105" s="72">
        <f t="shared" si="1"/>
        <v>18</v>
      </c>
    </row>
    <row r="106" spans="1:28">
      <c r="A106" s="123"/>
      <c r="B106" s="124" t="s">
        <v>121</v>
      </c>
      <c r="C106" s="125"/>
      <c r="D106" s="67">
        <v>1</v>
      </c>
      <c r="E106" s="70" t="s">
        <v>32</v>
      </c>
      <c r="F106" s="67">
        <v>1</v>
      </c>
      <c r="G106" s="67">
        <v>1</v>
      </c>
      <c r="H106" s="67">
        <v>1</v>
      </c>
      <c r="I106" s="70" t="s">
        <v>32</v>
      </c>
      <c r="J106" s="67">
        <v>1</v>
      </c>
      <c r="K106" s="67">
        <v>1</v>
      </c>
      <c r="L106" s="70" t="s">
        <v>32</v>
      </c>
      <c r="M106" s="67">
        <v>1</v>
      </c>
      <c r="N106" s="70" t="s">
        <v>32</v>
      </c>
      <c r="O106" s="70" t="s">
        <v>32</v>
      </c>
      <c r="P106" s="70" t="s">
        <v>32</v>
      </c>
      <c r="Q106" s="70" t="s">
        <v>32</v>
      </c>
      <c r="R106" s="70" t="s">
        <v>32</v>
      </c>
      <c r="S106" s="70" t="s">
        <v>32</v>
      </c>
      <c r="T106" s="70" t="s">
        <v>32</v>
      </c>
      <c r="U106" s="70" t="s">
        <v>32</v>
      </c>
      <c r="V106" s="70" t="s">
        <v>32</v>
      </c>
      <c r="W106" s="70" t="s">
        <v>32</v>
      </c>
      <c r="X106" s="67">
        <v>1</v>
      </c>
      <c r="Y106" s="67">
        <v>1</v>
      </c>
      <c r="Z106" s="67">
        <v>1</v>
      </c>
      <c r="AA106" s="71" t="s">
        <v>32</v>
      </c>
      <c r="AB106" s="72">
        <f t="shared" si="1"/>
        <v>10</v>
      </c>
    </row>
    <row r="107" spans="1:28">
      <c r="A107" s="123"/>
      <c r="B107" s="124" t="s">
        <v>122</v>
      </c>
      <c r="C107" s="125"/>
      <c r="D107" s="70" t="s">
        <v>32</v>
      </c>
      <c r="E107" s="70" t="s">
        <v>32</v>
      </c>
      <c r="F107" s="70" t="s">
        <v>32</v>
      </c>
      <c r="G107" s="70" t="s">
        <v>32</v>
      </c>
      <c r="H107" s="70" t="s">
        <v>32</v>
      </c>
      <c r="I107" s="70" t="s">
        <v>32</v>
      </c>
      <c r="J107" s="70" t="s">
        <v>32</v>
      </c>
      <c r="K107" s="70" t="s">
        <v>32</v>
      </c>
      <c r="L107" s="70" t="s">
        <v>32</v>
      </c>
      <c r="M107" s="70" t="s">
        <v>32</v>
      </c>
      <c r="N107" s="70" t="s">
        <v>32</v>
      </c>
      <c r="O107" s="70" t="s">
        <v>32</v>
      </c>
      <c r="P107" s="67">
        <v>1</v>
      </c>
      <c r="Q107" s="70" t="s">
        <v>32</v>
      </c>
      <c r="R107" s="67">
        <v>1</v>
      </c>
      <c r="S107" s="67">
        <v>1</v>
      </c>
      <c r="T107" s="67">
        <v>1</v>
      </c>
      <c r="U107" s="70" t="s">
        <v>32</v>
      </c>
      <c r="V107" s="70" t="s">
        <v>32</v>
      </c>
      <c r="W107" s="67">
        <v>3</v>
      </c>
      <c r="X107" s="70" t="s">
        <v>32</v>
      </c>
      <c r="Y107" s="70" t="s">
        <v>32</v>
      </c>
      <c r="Z107" s="70" t="s">
        <v>32</v>
      </c>
      <c r="AA107" s="71" t="s">
        <v>32</v>
      </c>
      <c r="AB107" s="72">
        <f t="shared" si="1"/>
        <v>7</v>
      </c>
    </row>
    <row r="108" spans="1:28">
      <c r="A108" s="123"/>
      <c r="B108" s="124" t="s">
        <v>123</v>
      </c>
      <c r="C108" s="73" t="s">
        <v>124</v>
      </c>
      <c r="D108" s="70" t="s">
        <v>32</v>
      </c>
      <c r="E108" s="70" t="s">
        <v>32</v>
      </c>
      <c r="F108" s="70" t="s">
        <v>32</v>
      </c>
      <c r="G108" s="70" t="s">
        <v>32</v>
      </c>
      <c r="H108" s="70" t="s">
        <v>32</v>
      </c>
      <c r="I108" s="70" t="s">
        <v>32</v>
      </c>
      <c r="J108" s="70" t="s">
        <v>32</v>
      </c>
      <c r="K108" s="70" t="s">
        <v>32</v>
      </c>
      <c r="L108" s="70" t="s">
        <v>32</v>
      </c>
      <c r="M108" s="70" t="s">
        <v>32</v>
      </c>
      <c r="N108" s="70" t="s">
        <v>32</v>
      </c>
      <c r="O108" s="70" t="s">
        <v>32</v>
      </c>
      <c r="P108" s="70" t="s">
        <v>32</v>
      </c>
      <c r="Q108" s="70" t="s">
        <v>32</v>
      </c>
      <c r="R108" s="70" t="s">
        <v>32</v>
      </c>
      <c r="S108" s="70" t="s">
        <v>32</v>
      </c>
      <c r="T108" s="70" t="s">
        <v>32</v>
      </c>
      <c r="U108" s="70" t="s">
        <v>32</v>
      </c>
      <c r="V108" s="70" t="s">
        <v>32</v>
      </c>
      <c r="W108" s="67">
        <v>1</v>
      </c>
      <c r="X108" s="70" t="s">
        <v>32</v>
      </c>
      <c r="Y108" s="70" t="s">
        <v>32</v>
      </c>
      <c r="Z108" s="70" t="s">
        <v>32</v>
      </c>
      <c r="AA108" s="71" t="s">
        <v>32</v>
      </c>
      <c r="AB108" s="72">
        <f t="shared" si="1"/>
        <v>1</v>
      </c>
    </row>
    <row r="109" spans="1:28" ht="30">
      <c r="A109" s="123"/>
      <c r="B109" s="124"/>
      <c r="C109" s="73" t="s">
        <v>125</v>
      </c>
      <c r="D109" s="70" t="s">
        <v>32</v>
      </c>
      <c r="E109" s="70" t="s">
        <v>32</v>
      </c>
      <c r="F109" s="70" t="s">
        <v>32</v>
      </c>
      <c r="G109" s="70" t="s">
        <v>32</v>
      </c>
      <c r="H109" s="70" t="s">
        <v>32</v>
      </c>
      <c r="I109" s="70" t="s">
        <v>32</v>
      </c>
      <c r="J109" s="70" t="s">
        <v>32</v>
      </c>
      <c r="K109" s="70" t="s">
        <v>32</v>
      </c>
      <c r="L109" s="70" t="s">
        <v>32</v>
      </c>
      <c r="M109" s="70" t="s">
        <v>32</v>
      </c>
      <c r="N109" s="70" t="s">
        <v>32</v>
      </c>
      <c r="O109" s="70" t="s">
        <v>32</v>
      </c>
      <c r="P109" s="67">
        <v>1</v>
      </c>
      <c r="Q109" s="70" t="s">
        <v>32</v>
      </c>
      <c r="R109" s="70" t="s">
        <v>32</v>
      </c>
      <c r="S109" s="70" t="s">
        <v>32</v>
      </c>
      <c r="T109" s="70" t="s">
        <v>32</v>
      </c>
      <c r="U109" s="70" t="s">
        <v>32</v>
      </c>
      <c r="V109" s="70" t="s">
        <v>32</v>
      </c>
      <c r="W109" s="67">
        <v>1</v>
      </c>
      <c r="X109" s="70" t="s">
        <v>32</v>
      </c>
      <c r="Y109" s="70" t="s">
        <v>32</v>
      </c>
      <c r="Z109" s="70" t="s">
        <v>32</v>
      </c>
      <c r="AA109" s="71" t="s">
        <v>32</v>
      </c>
      <c r="AB109" s="72">
        <f t="shared" si="1"/>
        <v>2</v>
      </c>
    </row>
    <row r="110" spans="1:28" ht="30">
      <c r="A110" s="123"/>
      <c r="B110" s="124"/>
      <c r="C110" s="73" t="s">
        <v>126</v>
      </c>
      <c r="D110" s="70" t="s">
        <v>32</v>
      </c>
      <c r="E110" s="70" t="s">
        <v>32</v>
      </c>
      <c r="F110" s="70" t="s">
        <v>32</v>
      </c>
      <c r="G110" s="70" t="s">
        <v>32</v>
      </c>
      <c r="H110" s="70" t="s">
        <v>32</v>
      </c>
      <c r="I110" s="70" t="s">
        <v>32</v>
      </c>
      <c r="J110" s="70" t="s">
        <v>32</v>
      </c>
      <c r="K110" s="70" t="s">
        <v>32</v>
      </c>
      <c r="L110" s="70" t="s">
        <v>32</v>
      </c>
      <c r="M110" s="70" t="s">
        <v>32</v>
      </c>
      <c r="N110" s="70" t="s">
        <v>32</v>
      </c>
      <c r="O110" s="70" t="s">
        <v>32</v>
      </c>
      <c r="P110" s="70" t="s">
        <v>32</v>
      </c>
      <c r="Q110" s="70" t="s">
        <v>32</v>
      </c>
      <c r="R110" s="70" t="s">
        <v>32</v>
      </c>
      <c r="S110" s="70" t="s">
        <v>32</v>
      </c>
      <c r="T110" s="70" t="s">
        <v>32</v>
      </c>
      <c r="U110" s="70" t="s">
        <v>32</v>
      </c>
      <c r="V110" s="70" t="s">
        <v>32</v>
      </c>
      <c r="W110" s="70" t="s">
        <v>32</v>
      </c>
      <c r="X110" s="70" t="s">
        <v>32</v>
      </c>
      <c r="Y110" s="70" t="s">
        <v>32</v>
      </c>
      <c r="Z110" s="70" t="s">
        <v>32</v>
      </c>
      <c r="AA110" s="71" t="s">
        <v>32</v>
      </c>
      <c r="AB110" s="72" t="s">
        <v>32</v>
      </c>
    </row>
    <row r="111" spans="1:28">
      <c r="A111" s="123"/>
      <c r="B111" s="124"/>
      <c r="C111" s="73" t="s">
        <v>127</v>
      </c>
      <c r="D111" s="70" t="s">
        <v>32</v>
      </c>
      <c r="E111" s="70" t="s">
        <v>32</v>
      </c>
      <c r="F111" s="70" t="s">
        <v>32</v>
      </c>
      <c r="G111" s="70" t="s">
        <v>32</v>
      </c>
      <c r="H111" s="70" t="s">
        <v>32</v>
      </c>
      <c r="I111" s="70" t="s">
        <v>32</v>
      </c>
      <c r="J111" s="70" t="s">
        <v>32</v>
      </c>
      <c r="K111" s="70" t="s">
        <v>32</v>
      </c>
      <c r="L111" s="70" t="s">
        <v>32</v>
      </c>
      <c r="M111" s="70" t="s">
        <v>32</v>
      </c>
      <c r="N111" s="70" t="s">
        <v>32</v>
      </c>
      <c r="O111" s="70" t="s">
        <v>32</v>
      </c>
      <c r="P111" s="67">
        <v>1</v>
      </c>
      <c r="Q111" s="70" t="s">
        <v>32</v>
      </c>
      <c r="R111" s="70" t="s">
        <v>32</v>
      </c>
      <c r="S111" s="70" t="s">
        <v>32</v>
      </c>
      <c r="T111" s="70" t="s">
        <v>32</v>
      </c>
      <c r="U111" s="70" t="s">
        <v>32</v>
      </c>
      <c r="V111" s="70" t="s">
        <v>32</v>
      </c>
      <c r="W111" s="70" t="s">
        <v>32</v>
      </c>
      <c r="X111" s="70" t="s">
        <v>32</v>
      </c>
      <c r="Y111" s="70" t="s">
        <v>32</v>
      </c>
      <c r="Z111" s="70" t="s">
        <v>32</v>
      </c>
      <c r="AA111" s="71" t="s">
        <v>32</v>
      </c>
      <c r="AB111" s="72">
        <f t="shared" si="1"/>
        <v>1</v>
      </c>
    </row>
    <row r="112" spans="1:28">
      <c r="A112" s="123"/>
      <c r="B112" s="124" t="s">
        <v>128</v>
      </c>
      <c r="C112" s="125"/>
      <c r="D112" s="70" t="s">
        <v>32</v>
      </c>
      <c r="E112" s="70" t="s">
        <v>32</v>
      </c>
      <c r="F112" s="70" t="s">
        <v>32</v>
      </c>
      <c r="G112" s="70" t="s">
        <v>32</v>
      </c>
      <c r="H112" s="70" t="s">
        <v>32</v>
      </c>
      <c r="I112" s="70" t="s">
        <v>32</v>
      </c>
      <c r="J112" s="70" t="s">
        <v>32</v>
      </c>
      <c r="K112" s="70" t="s">
        <v>32</v>
      </c>
      <c r="L112" s="70" t="s">
        <v>32</v>
      </c>
      <c r="M112" s="70" t="s">
        <v>32</v>
      </c>
      <c r="N112" s="70" t="s">
        <v>32</v>
      </c>
      <c r="O112" s="70" t="s">
        <v>32</v>
      </c>
      <c r="P112" s="70" t="s">
        <v>32</v>
      </c>
      <c r="Q112" s="70" t="s">
        <v>32</v>
      </c>
      <c r="R112" s="70" t="s">
        <v>32</v>
      </c>
      <c r="S112" s="70" t="s">
        <v>32</v>
      </c>
      <c r="T112" s="67">
        <v>1</v>
      </c>
      <c r="U112" s="70" t="s">
        <v>32</v>
      </c>
      <c r="V112" s="70" t="s">
        <v>32</v>
      </c>
      <c r="W112" s="67">
        <v>1</v>
      </c>
      <c r="X112" s="70" t="s">
        <v>32</v>
      </c>
      <c r="Y112" s="70" t="s">
        <v>32</v>
      </c>
      <c r="Z112" s="70" t="s">
        <v>32</v>
      </c>
      <c r="AA112" s="71" t="s">
        <v>32</v>
      </c>
      <c r="AB112" s="72">
        <f t="shared" si="1"/>
        <v>2</v>
      </c>
    </row>
    <row r="113" spans="1:28">
      <c r="A113" s="123"/>
      <c r="B113" s="124" t="s">
        <v>129</v>
      </c>
      <c r="C113" s="125"/>
      <c r="D113" s="70" t="s">
        <v>32</v>
      </c>
      <c r="E113" s="70" t="s">
        <v>32</v>
      </c>
      <c r="F113" s="70" t="s">
        <v>32</v>
      </c>
      <c r="G113" s="70" t="s">
        <v>32</v>
      </c>
      <c r="H113" s="70" t="s">
        <v>32</v>
      </c>
      <c r="I113" s="70" t="s">
        <v>32</v>
      </c>
      <c r="J113" s="70" t="s">
        <v>32</v>
      </c>
      <c r="K113" s="70" t="s">
        <v>32</v>
      </c>
      <c r="L113" s="70" t="s">
        <v>32</v>
      </c>
      <c r="M113" s="70" t="s">
        <v>32</v>
      </c>
      <c r="N113" s="70" t="s">
        <v>32</v>
      </c>
      <c r="O113" s="70" t="s">
        <v>32</v>
      </c>
      <c r="P113" s="70" t="s">
        <v>32</v>
      </c>
      <c r="Q113" s="70" t="s">
        <v>32</v>
      </c>
      <c r="R113" s="70" t="s">
        <v>32</v>
      </c>
      <c r="S113" s="70" t="s">
        <v>32</v>
      </c>
      <c r="T113" s="70" t="s">
        <v>32</v>
      </c>
      <c r="U113" s="70" t="s">
        <v>32</v>
      </c>
      <c r="V113" s="70" t="s">
        <v>32</v>
      </c>
      <c r="W113" s="70" t="s">
        <v>32</v>
      </c>
      <c r="X113" s="70" t="s">
        <v>32</v>
      </c>
      <c r="Y113" s="70" t="s">
        <v>32</v>
      </c>
      <c r="Z113" s="70" t="s">
        <v>32</v>
      </c>
      <c r="AA113" s="71" t="s">
        <v>32</v>
      </c>
      <c r="AB113" s="72" t="s">
        <v>32</v>
      </c>
    </row>
    <row r="114" spans="1:28">
      <c r="A114" s="123"/>
      <c r="B114" s="124" t="s">
        <v>130</v>
      </c>
      <c r="C114" s="125"/>
      <c r="D114" s="70" t="s">
        <v>32</v>
      </c>
      <c r="E114" s="70" t="s">
        <v>32</v>
      </c>
      <c r="F114" s="70" t="s">
        <v>32</v>
      </c>
      <c r="G114" s="70" t="s">
        <v>32</v>
      </c>
      <c r="H114" s="70" t="s">
        <v>32</v>
      </c>
      <c r="I114" s="70" t="s">
        <v>32</v>
      </c>
      <c r="J114" s="70" t="s">
        <v>32</v>
      </c>
      <c r="K114" s="70" t="s">
        <v>32</v>
      </c>
      <c r="L114" s="70" t="s">
        <v>32</v>
      </c>
      <c r="M114" s="70" t="s">
        <v>32</v>
      </c>
      <c r="N114" s="70" t="s">
        <v>32</v>
      </c>
      <c r="O114" s="70" t="s">
        <v>32</v>
      </c>
      <c r="P114" s="70" t="s">
        <v>32</v>
      </c>
      <c r="Q114" s="70" t="s">
        <v>32</v>
      </c>
      <c r="R114" s="70" t="s">
        <v>32</v>
      </c>
      <c r="S114" s="70" t="s">
        <v>32</v>
      </c>
      <c r="T114" s="70" t="s">
        <v>32</v>
      </c>
      <c r="U114" s="70" t="s">
        <v>32</v>
      </c>
      <c r="V114" s="70" t="s">
        <v>32</v>
      </c>
      <c r="W114" s="70" t="s">
        <v>32</v>
      </c>
      <c r="X114" s="70" t="s">
        <v>32</v>
      </c>
      <c r="Y114" s="70" t="s">
        <v>32</v>
      </c>
      <c r="Z114" s="70" t="s">
        <v>32</v>
      </c>
      <c r="AA114" s="71" t="s">
        <v>32</v>
      </c>
      <c r="AB114" s="72" t="s">
        <v>32</v>
      </c>
    </row>
    <row r="115" spans="1:28">
      <c r="A115" s="123"/>
      <c r="B115" s="124" t="s">
        <v>131</v>
      </c>
      <c r="C115" s="125"/>
      <c r="D115" s="70" t="s">
        <v>32</v>
      </c>
      <c r="E115" s="70" t="s">
        <v>32</v>
      </c>
      <c r="F115" s="70" t="s">
        <v>32</v>
      </c>
      <c r="G115" s="70" t="s">
        <v>32</v>
      </c>
      <c r="H115" s="70" t="s">
        <v>32</v>
      </c>
      <c r="I115" s="70" t="s">
        <v>32</v>
      </c>
      <c r="J115" s="70" t="s">
        <v>32</v>
      </c>
      <c r="K115" s="70" t="s">
        <v>32</v>
      </c>
      <c r="L115" s="70" t="s">
        <v>32</v>
      </c>
      <c r="M115" s="70" t="s">
        <v>32</v>
      </c>
      <c r="N115" s="70" t="s">
        <v>32</v>
      </c>
      <c r="O115" s="70" t="s">
        <v>32</v>
      </c>
      <c r="P115" s="70" t="s">
        <v>32</v>
      </c>
      <c r="Q115" s="70" t="s">
        <v>32</v>
      </c>
      <c r="R115" s="70" t="s">
        <v>32</v>
      </c>
      <c r="S115" s="70" t="s">
        <v>32</v>
      </c>
      <c r="T115" s="70" t="s">
        <v>32</v>
      </c>
      <c r="U115" s="70" t="s">
        <v>32</v>
      </c>
      <c r="V115" s="70" t="s">
        <v>32</v>
      </c>
      <c r="W115" s="70" t="s">
        <v>32</v>
      </c>
      <c r="X115" s="70" t="s">
        <v>32</v>
      </c>
      <c r="Y115" s="70" t="s">
        <v>32</v>
      </c>
      <c r="Z115" s="70" t="s">
        <v>32</v>
      </c>
      <c r="AA115" s="71" t="s">
        <v>32</v>
      </c>
      <c r="AB115" s="72" t="s">
        <v>32</v>
      </c>
    </row>
    <row r="116" spans="1:28">
      <c r="A116" s="123"/>
      <c r="B116" s="124" t="s">
        <v>132</v>
      </c>
      <c r="C116" s="125"/>
      <c r="D116" s="70" t="s">
        <v>81</v>
      </c>
      <c r="E116" s="70" t="s">
        <v>81</v>
      </c>
      <c r="F116" s="70" t="s">
        <v>81</v>
      </c>
      <c r="G116" s="70" t="s">
        <v>81</v>
      </c>
      <c r="H116" s="70" t="s">
        <v>81</v>
      </c>
      <c r="I116" s="70" t="s">
        <v>81</v>
      </c>
      <c r="J116" s="70" t="s">
        <v>81</v>
      </c>
      <c r="K116" s="70" t="s">
        <v>81</v>
      </c>
      <c r="L116" s="70" t="s">
        <v>81</v>
      </c>
      <c r="M116" s="70" t="s">
        <v>81</v>
      </c>
      <c r="N116" s="70" t="s">
        <v>81</v>
      </c>
      <c r="O116" s="70" t="s">
        <v>81</v>
      </c>
      <c r="P116" s="70" t="s">
        <v>81</v>
      </c>
      <c r="Q116" s="70" t="s">
        <v>81</v>
      </c>
      <c r="R116" s="70" t="s">
        <v>81</v>
      </c>
      <c r="S116" s="70" t="s">
        <v>81</v>
      </c>
      <c r="T116" s="70" t="s">
        <v>81</v>
      </c>
      <c r="U116" s="70" t="s">
        <v>81</v>
      </c>
      <c r="V116" s="70" t="s">
        <v>81</v>
      </c>
      <c r="W116" s="70" t="s">
        <v>81</v>
      </c>
      <c r="X116" s="70" t="s">
        <v>81</v>
      </c>
      <c r="Y116" s="70" t="s">
        <v>81</v>
      </c>
      <c r="Z116" s="70" t="s">
        <v>81</v>
      </c>
      <c r="AA116" s="71" t="s">
        <v>81</v>
      </c>
      <c r="AB116" s="72" t="s">
        <v>32</v>
      </c>
    </row>
    <row r="117" spans="1:28">
      <c r="A117" s="123" t="s">
        <v>133</v>
      </c>
      <c r="B117" s="124" t="s">
        <v>134</v>
      </c>
      <c r="C117" s="125"/>
      <c r="D117" s="70" t="s">
        <v>32</v>
      </c>
      <c r="E117" s="70" t="s">
        <v>32</v>
      </c>
      <c r="F117" s="70" t="s">
        <v>32</v>
      </c>
      <c r="G117" s="67">
        <v>1</v>
      </c>
      <c r="H117" s="70" t="s">
        <v>32</v>
      </c>
      <c r="I117" s="70" t="s">
        <v>32</v>
      </c>
      <c r="J117" s="70" t="s">
        <v>32</v>
      </c>
      <c r="K117" s="70" t="s">
        <v>32</v>
      </c>
      <c r="L117" s="70" t="s">
        <v>32</v>
      </c>
      <c r="M117" s="70" t="s">
        <v>32</v>
      </c>
      <c r="N117" s="70" t="s">
        <v>32</v>
      </c>
      <c r="O117" s="70" t="s">
        <v>32</v>
      </c>
      <c r="P117" s="70" t="s">
        <v>32</v>
      </c>
      <c r="Q117" s="70" t="s">
        <v>32</v>
      </c>
      <c r="R117" s="67">
        <v>1</v>
      </c>
      <c r="S117" s="70" t="s">
        <v>32</v>
      </c>
      <c r="T117" s="67">
        <v>1</v>
      </c>
      <c r="U117" s="70" t="s">
        <v>32</v>
      </c>
      <c r="V117" s="70" t="s">
        <v>32</v>
      </c>
      <c r="W117" s="67">
        <v>2</v>
      </c>
      <c r="X117" s="67">
        <v>1</v>
      </c>
      <c r="Y117" s="70" t="s">
        <v>32</v>
      </c>
      <c r="Z117" s="70" t="s">
        <v>32</v>
      </c>
      <c r="AA117" s="71" t="s">
        <v>32</v>
      </c>
      <c r="AB117" s="72">
        <f t="shared" si="1"/>
        <v>6</v>
      </c>
    </row>
    <row r="118" spans="1:28">
      <c r="A118" s="123"/>
      <c r="B118" s="124" t="s">
        <v>135</v>
      </c>
      <c r="C118" s="73" t="s">
        <v>136</v>
      </c>
      <c r="D118" s="70" t="s">
        <v>32</v>
      </c>
      <c r="E118" s="70" t="s">
        <v>32</v>
      </c>
      <c r="F118" s="70" t="s">
        <v>32</v>
      </c>
      <c r="G118" s="70" t="s">
        <v>32</v>
      </c>
      <c r="H118" s="70" t="s">
        <v>32</v>
      </c>
      <c r="I118" s="70" t="s">
        <v>32</v>
      </c>
      <c r="J118" s="70" t="s">
        <v>32</v>
      </c>
      <c r="K118" s="70" t="s">
        <v>32</v>
      </c>
      <c r="L118" s="70" t="s">
        <v>32</v>
      </c>
      <c r="M118" s="70" t="s">
        <v>32</v>
      </c>
      <c r="N118" s="70" t="s">
        <v>32</v>
      </c>
      <c r="O118" s="70" t="s">
        <v>32</v>
      </c>
      <c r="P118" s="70" t="s">
        <v>32</v>
      </c>
      <c r="Q118" s="70" t="s">
        <v>32</v>
      </c>
      <c r="R118" s="67">
        <v>1</v>
      </c>
      <c r="S118" s="70" t="s">
        <v>32</v>
      </c>
      <c r="T118" s="67">
        <v>1</v>
      </c>
      <c r="U118" s="70" t="s">
        <v>32</v>
      </c>
      <c r="V118" s="70" t="s">
        <v>32</v>
      </c>
      <c r="W118" s="70" t="s">
        <v>32</v>
      </c>
      <c r="X118" s="70" t="s">
        <v>32</v>
      </c>
      <c r="Y118" s="70" t="s">
        <v>32</v>
      </c>
      <c r="Z118" s="70" t="s">
        <v>32</v>
      </c>
      <c r="AA118" s="71" t="s">
        <v>32</v>
      </c>
      <c r="AB118" s="72">
        <f t="shared" si="1"/>
        <v>2</v>
      </c>
    </row>
    <row r="119" spans="1:28" ht="30">
      <c r="A119" s="123"/>
      <c r="B119" s="124"/>
      <c r="C119" s="73" t="s">
        <v>137</v>
      </c>
      <c r="D119" s="70" t="s">
        <v>32</v>
      </c>
      <c r="E119" s="70" t="s">
        <v>32</v>
      </c>
      <c r="F119" s="70" t="s">
        <v>32</v>
      </c>
      <c r="G119" s="67">
        <v>1</v>
      </c>
      <c r="H119" s="70" t="s">
        <v>32</v>
      </c>
      <c r="I119" s="70" t="s">
        <v>32</v>
      </c>
      <c r="J119" s="70" t="s">
        <v>32</v>
      </c>
      <c r="K119" s="70" t="s">
        <v>32</v>
      </c>
      <c r="L119" s="70" t="s">
        <v>32</v>
      </c>
      <c r="M119" s="70" t="s">
        <v>32</v>
      </c>
      <c r="N119" s="70" t="s">
        <v>32</v>
      </c>
      <c r="O119" s="70" t="s">
        <v>32</v>
      </c>
      <c r="P119" s="70" t="s">
        <v>32</v>
      </c>
      <c r="Q119" s="70" t="s">
        <v>32</v>
      </c>
      <c r="R119" s="70" t="s">
        <v>32</v>
      </c>
      <c r="S119" s="70" t="s">
        <v>32</v>
      </c>
      <c r="T119" s="70" t="s">
        <v>32</v>
      </c>
      <c r="U119" s="70" t="s">
        <v>32</v>
      </c>
      <c r="V119" s="70" t="s">
        <v>32</v>
      </c>
      <c r="W119" s="70" t="s">
        <v>32</v>
      </c>
      <c r="X119" s="70" t="s">
        <v>32</v>
      </c>
      <c r="Y119" s="70" t="s">
        <v>32</v>
      </c>
      <c r="Z119" s="70" t="s">
        <v>32</v>
      </c>
      <c r="AA119" s="71" t="s">
        <v>32</v>
      </c>
      <c r="AB119" s="72">
        <f t="shared" si="1"/>
        <v>1</v>
      </c>
    </row>
    <row r="120" spans="1:28">
      <c r="A120" s="123"/>
      <c r="B120" s="124"/>
      <c r="C120" s="73" t="s">
        <v>138</v>
      </c>
      <c r="D120" s="70" t="s">
        <v>32</v>
      </c>
      <c r="E120" s="70" t="s">
        <v>32</v>
      </c>
      <c r="F120" s="70" t="s">
        <v>32</v>
      </c>
      <c r="G120" s="70" t="s">
        <v>32</v>
      </c>
      <c r="H120" s="70" t="s">
        <v>32</v>
      </c>
      <c r="I120" s="70" t="s">
        <v>32</v>
      </c>
      <c r="J120" s="70" t="s">
        <v>32</v>
      </c>
      <c r="K120" s="70" t="s">
        <v>32</v>
      </c>
      <c r="L120" s="70" t="s">
        <v>32</v>
      </c>
      <c r="M120" s="70" t="s">
        <v>32</v>
      </c>
      <c r="N120" s="70" t="s">
        <v>32</v>
      </c>
      <c r="O120" s="70" t="s">
        <v>32</v>
      </c>
      <c r="P120" s="70" t="s">
        <v>32</v>
      </c>
      <c r="Q120" s="70" t="s">
        <v>32</v>
      </c>
      <c r="R120" s="70" t="s">
        <v>32</v>
      </c>
      <c r="S120" s="70" t="s">
        <v>32</v>
      </c>
      <c r="T120" s="70" t="s">
        <v>32</v>
      </c>
      <c r="U120" s="70" t="s">
        <v>32</v>
      </c>
      <c r="V120" s="70" t="s">
        <v>32</v>
      </c>
      <c r="W120" s="67">
        <v>1</v>
      </c>
      <c r="X120" s="70" t="s">
        <v>32</v>
      </c>
      <c r="Y120" s="70" t="s">
        <v>32</v>
      </c>
      <c r="Z120" s="70" t="s">
        <v>32</v>
      </c>
      <c r="AA120" s="71" t="s">
        <v>32</v>
      </c>
      <c r="AB120" s="72">
        <f t="shared" si="1"/>
        <v>1</v>
      </c>
    </row>
    <row r="121" spans="1:28">
      <c r="A121" s="123"/>
      <c r="B121" s="124"/>
      <c r="C121" s="73" t="s">
        <v>139</v>
      </c>
      <c r="D121" s="70" t="s">
        <v>32</v>
      </c>
      <c r="E121" s="70" t="s">
        <v>32</v>
      </c>
      <c r="F121" s="70" t="s">
        <v>32</v>
      </c>
      <c r="G121" s="70" t="s">
        <v>32</v>
      </c>
      <c r="H121" s="70" t="s">
        <v>32</v>
      </c>
      <c r="I121" s="70" t="s">
        <v>32</v>
      </c>
      <c r="J121" s="70" t="s">
        <v>32</v>
      </c>
      <c r="K121" s="70" t="s">
        <v>32</v>
      </c>
      <c r="L121" s="70" t="s">
        <v>32</v>
      </c>
      <c r="M121" s="70" t="s">
        <v>32</v>
      </c>
      <c r="N121" s="70" t="s">
        <v>32</v>
      </c>
      <c r="O121" s="70" t="s">
        <v>32</v>
      </c>
      <c r="P121" s="70" t="s">
        <v>32</v>
      </c>
      <c r="Q121" s="70" t="s">
        <v>32</v>
      </c>
      <c r="R121" s="70" t="s">
        <v>32</v>
      </c>
      <c r="S121" s="70" t="s">
        <v>32</v>
      </c>
      <c r="T121" s="70" t="s">
        <v>32</v>
      </c>
      <c r="U121" s="70" t="s">
        <v>32</v>
      </c>
      <c r="V121" s="70" t="s">
        <v>32</v>
      </c>
      <c r="W121" s="70" t="s">
        <v>32</v>
      </c>
      <c r="X121" s="70" t="s">
        <v>32</v>
      </c>
      <c r="Y121" s="70" t="s">
        <v>32</v>
      </c>
      <c r="Z121" s="70" t="s">
        <v>32</v>
      </c>
      <c r="AA121" s="71" t="s">
        <v>32</v>
      </c>
      <c r="AB121" s="72" t="s">
        <v>32</v>
      </c>
    </row>
    <row r="122" spans="1:28">
      <c r="A122" s="123"/>
      <c r="B122" s="124"/>
      <c r="C122" s="73" t="s">
        <v>140</v>
      </c>
      <c r="D122" s="70" t="s">
        <v>32</v>
      </c>
      <c r="E122" s="70" t="s">
        <v>32</v>
      </c>
      <c r="F122" s="70" t="s">
        <v>32</v>
      </c>
      <c r="G122" s="70" t="s">
        <v>32</v>
      </c>
      <c r="H122" s="70" t="s">
        <v>32</v>
      </c>
      <c r="I122" s="70" t="s">
        <v>32</v>
      </c>
      <c r="J122" s="70" t="s">
        <v>32</v>
      </c>
      <c r="K122" s="70" t="s">
        <v>32</v>
      </c>
      <c r="L122" s="70" t="s">
        <v>32</v>
      </c>
      <c r="M122" s="70" t="s">
        <v>32</v>
      </c>
      <c r="N122" s="70" t="s">
        <v>32</v>
      </c>
      <c r="O122" s="70" t="s">
        <v>32</v>
      </c>
      <c r="P122" s="70" t="s">
        <v>32</v>
      </c>
      <c r="Q122" s="70" t="s">
        <v>32</v>
      </c>
      <c r="R122" s="70" t="s">
        <v>32</v>
      </c>
      <c r="S122" s="70" t="s">
        <v>32</v>
      </c>
      <c r="T122" s="70" t="s">
        <v>32</v>
      </c>
      <c r="U122" s="70" t="s">
        <v>32</v>
      </c>
      <c r="V122" s="70" t="s">
        <v>32</v>
      </c>
      <c r="W122" s="70" t="s">
        <v>32</v>
      </c>
      <c r="X122" s="70" t="s">
        <v>32</v>
      </c>
      <c r="Y122" s="70" t="s">
        <v>32</v>
      </c>
      <c r="Z122" s="70" t="s">
        <v>32</v>
      </c>
      <c r="AA122" s="71" t="s">
        <v>32</v>
      </c>
      <c r="AB122" s="72" t="s">
        <v>32</v>
      </c>
    </row>
    <row r="123" spans="1:28">
      <c r="A123" s="123"/>
      <c r="B123" s="124"/>
      <c r="C123" s="73" t="s">
        <v>141</v>
      </c>
      <c r="D123" s="70" t="s">
        <v>32</v>
      </c>
      <c r="E123" s="70" t="s">
        <v>32</v>
      </c>
      <c r="F123" s="70" t="s">
        <v>32</v>
      </c>
      <c r="G123" s="70" t="s">
        <v>32</v>
      </c>
      <c r="H123" s="70" t="s">
        <v>32</v>
      </c>
      <c r="I123" s="70" t="s">
        <v>32</v>
      </c>
      <c r="J123" s="70" t="s">
        <v>32</v>
      </c>
      <c r="K123" s="70" t="s">
        <v>32</v>
      </c>
      <c r="L123" s="70" t="s">
        <v>32</v>
      </c>
      <c r="M123" s="70" t="s">
        <v>32</v>
      </c>
      <c r="N123" s="70" t="s">
        <v>32</v>
      </c>
      <c r="O123" s="70" t="s">
        <v>32</v>
      </c>
      <c r="P123" s="70" t="s">
        <v>32</v>
      </c>
      <c r="Q123" s="70" t="s">
        <v>32</v>
      </c>
      <c r="R123" s="70" t="s">
        <v>32</v>
      </c>
      <c r="S123" s="70" t="s">
        <v>32</v>
      </c>
      <c r="T123" s="70" t="s">
        <v>32</v>
      </c>
      <c r="U123" s="70" t="s">
        <v>32</v>
      </c>
      <c r="V123" s="70" t="s">
        <v>32</v>
      </c>
      <c r="W123" s="70" t="s">
        <v>32</v>
      </c>
      <c r="X123" s="70" t="s">
        <v>32</v>
      </c>
      <c r="Y123" s="70" t="s">
        <v>32</v>
      </c>
      <c r="Z123" s="70" t="s">
        <v>32</v>
      </c>
      <c r="AA123" s="71" t="s">
        <v>32</v>
      </c>
      <c r="AB123" s="72" t="s">
        <v>32</v>
      </c>
    </row>
    <row r="124" spans="1:28">
      <c r="A124" s="123"/>
      <c r="B124" s="124"/>
      <c r="C124" s="73" t="s">
        <v>142</v>
      </c>
      <c r="D124" s="70" t="s">
        <v>32</v>
      </c>
      <c r="E124" s="70" t="s">
        <v>32</v>
      </c>
      <c r="F124" s="70" t="s">
        <v>32</v>
      </c>
      <c r="G124" s="70" t="s">
        <v>32</v>
      </c>
      <c r="H124" s="70" t="s">
        <v>32</v>
      </c>
      <c r="I124" s="70" t="s">
        <v>32</v>
      </c>
      <c r="J124" s="70" t="s">
        <v>32</v>
      </c>
      <c r="K124" s="70" t="s">
        <v>32</v>
      </c>
      <c r="L124" s="70" t="s">
        <v>32</v>
      </c>
      <c r="M124" s="70" t="s">
        <v>32</v>
      </c>
      <c r="N124" s="70" t="s">
        <v>32</v>
      </c>
      <c r="O124" s="70" t="s">
        <v>32</v>
      </c>
      <c r="P124" s="70" t="s">
        <v>32</v>
      </c>
      <c r="Q124" s="70" t="s">
        <v>32</v>
      </c>
      <c r="R124" s="70" t="s">
        <v>32</v>
      </c>
      <c r="S124" s="70" t="s">
        <v>32</v>
      </c>
      <c r="T124" s="70" t="s">
        <v>32</v>
      </c>
      <c r="U124" s="70" t="s">
        <v>32</v>
      </c>
      <c r="V124" s="70" t="s">
        <v>32</v>
      </c>
      <c r="W124" s="70" t="s">
        <v>32</v>
      </c>
      <c r="X124" s="70" t="s">
        <v>32</v>
      </c>
      <c r="Y124" s="70" t="s">
        <v>32</v>
      </c>
      <c r="Z124" s="70" t="s">
        <v>32</v>
      </c>
      <c r="AA124" s="71" t="s">
        <v>32</v>
      </c>
      <c r="AB124" s="72" t="s">
        <v>32</v>
      </c>
    </row>
    <row r="125" spans="1:28">
      <c r="A125" s="123"/>
      <c r="B125" s="124" t="s">
        <v>143</v>
      </c>
      <c r="C125" s="125"/>
      <c r="D125" s="70" t="s">
        <v>32</v>
      </c>
      <c r="E125" s="70" t="s">
        <v>32</v>
      </c>
      <c r="F125" s="70" t="s">
        <v>32</v>
      </c>
      <c r="G125" s="67">
        <v>1</v>
      </c>
      <c r="H125" s="70" t="s">
        <v>32</v>
      </c>
      <c r="I125" s="70" t="s">
        <v>32</v>
      </c>
      <c r="J125" s="70" t="s">
        <v>32</v>
      </c>
      <c r="K125" s="70" t="s">
        <v>32</v>
      </c>
      <c r="L125" s="70" t="s">
        <v>32</v>
      </c>
      <c r="M125" s="70" t="s">
        <v>32</v>
      </c>
      <c r="N125" s="70" t="s">
        <v>32</v>
      </c>
      <c r="O125" s="70" t="s">
        <v>32</v>
      </c>
      <c r="P125" s="70" t="s">
        <v>32</v>
      </c>
      <c r="Q125" s="70" t="s">
        <v>32</v>
      </c>
      <c r="R125" s="67">
        <v>1</v>
      </c>
      <c r="S125" s="67">
        <v>1</v>
      </c>
      <c r="T125" s="67">
        <v>1</v>
      </c>
      <c r="U125" s="70" t="s">
        <v>32</v>
      </c>
      <c r="V125" s="70" t="s">
        <v>32</v>
      </c>
      <c r="W125" s="67">
        <v>2</v>
      </c>
      <c r="X125" s="67">
        <v>1</v>
      </c>
      <c r="Y125" s="70" t="s">
        <v>32</v>
      </c>
      <c r="Z125" s="70" t="s">
        <v>32</v>
      </c>
      <c r="AA125" s="71" t="s">
        <v>32</v>
      </c>
      <c r="AB125" s="72">
        <f t="shared" si="1"/>
        <v>7</v>
      </c>
    </row>
    <row r="126" spans="1:28">
      <c r="A126" s="123" t="s">
        <v>144</v>
      </c>
      <c r="B126" s="124" t="s">
        <v>145</v>
      </c>
      <c r="C126" s="125"/>
      <c r="D126" s="70" t="s">
        <v>81</v>
      </c>
      <c r="E126" s="70" t="s">
        <v>81</v>
      </c>
      <c r="F126" s="70" t="s">
        <v>81</v>
      </c>
      <c r="G126" s="67">
        <v>1</v>
      </c>
      <c r="H126" s="70" t="s">
        <v>81</v>
      </c>
      <c r="I126" s="70" t="s">
        <v>81</v>
      </c>
      <c r="J126" s="70" t="s">
        <v>81</v>
      </c>
      <c r="K126" s="67">
        <v>2</v>
      </c>
      <c r="L126" s="70" t="s">
        <v>81</v>
      </c>
      <c r="M126" s="70" t="s">
        <v>81</v>
      </c>
      <c r="N126" s="70" t="s">
        <v>81</v>
      </c>
      <c r="O126" s="70" t="s">
        <v>81</v>
      </c>
      <c r="P126" s="67">
        <v>1</v>
      </c>
      <c r="Q126" s="70" t="s">
        <v>81</v>
      </c>
      <c r="R126" s="67">
        <v>1</v>
      </c>
      <c r="S126" s="70" t="s">
        <v>81</v>
      </c>
      <c r="T126" s="70" t="s">
        <v>81</v>
      </c>
      <c r="U126" s="70" t="s">
        <v>81</v>
      </c>
      <c r="V126" s="70" t="s">
        <v>81</v>
      </c>
      <c r="W126" s="70" t="s">
        <v>81</v>
      </c>
      <c r="X126" s="70" t="s">
        <v>81</v>
      </c>
      <c r="Y126" s="70" t="s">
        <v>81</v>
      </c>
      <c r="Z126" s="70" t="s">
        <v>81</v>
      </c>
      <c r="AA126" s="71" t="s">
        <v>81</v>
      </c>
      <c r="AB126" s="72">
        <f t="shared" si="1"/>
        <v>5</v>
      </c>
    </row>
    <row r="127" spans="1:28">
      <c r="A127" s="123"/>
      <c r="B127" s="124" t="s">
        <v>146</v>
      </c>
      <c r="C127" s="125"/>
      <c r="D127" s="70" t="s">
        <v>81</v>
      </c>
      <c r="E127" s="70" t="s">
        <v>81</v>
      </c>
      <c r="F127" s="70" t="s">
        <v>81</v>
      </c>
      <c r="G127" s="70" t="s">
        <v>81</v>
      </c>
      <c r="H127" s="70" t="s">
        <v>81</v>
      </c>
      <c r="I127" s="70" t="s">
        <v>81</v>
      </c>
      <c r="J127" s="70" t="s">
        <v>81</v>
      </c>
      <c r="K127" s="70" t="s">
        <v>81</v>
      </c>
      <c r="L127" s="70" t="s">
        <v>81</v>
      </c>
      <c r="M127" s="70" t="s">
        <v>81</v>
      </c>
      <c r="N127" s="70" t="s">
        <v>81</v>
      </c>
      <c r="O127" s="70" t="s">
        <v>81</v>
      </c>
      <c r="P127" s="70" t="s">
        <v>81</v>
      </c>
      <c r="Q127" s="70" t="s">
        <v>81</v>
      </c>
      <c r="R127" s="70" t="s">
        <v>81</v>
      </c>
      <c r="S127" s="70" t="s">
        <v>81</v>
      </c>
      <c r="T127" s="70" t="s">
        <v>81</v>
      </c>
      <c r="U127" s="70" t="s">
        <v>81</v>
      </c>
      <c r="V127" s="70" t="s">
        <v>81</v>
      </c>
      <c r="W127" s="70" t="s">
        <v>81</v>
      </c>
      <c r="X127" s="70" t="s">
        <v>81</v>
      </c>
      <c r="Y127" s="70" t="s">
        <v>81</v>
      </c>
      <c r="Z127" s="70" t="s">
        <v>81</v>
      </c>
      <c r="AA127" s="71" t="s">
        <v>81</v>
      </c>
      <c r="AB127" s="72" t="s">
        <v>32</v>
      </c>
    </row>
    <row r="128" spans="1:28">
      <c r="A128" s="123"/>
      <c r="B128" s="124" t="s">
        <v>147</v>
      </c>
      <c r="C128" s="125"/>
      <c r="D128" s="67">
        <v>1</v>
      </c>
      <c r="E128" s="67">
        <v>1</v>
      </c>
      <c r="F128" s="70" t="s">
        <v>81</v>
      </c>
      <c r="G128" s="67">
        <v>2</v>
      </c>
      <c r="H128" s="67">
        <v>1</v>
      </c>
      <c r="I128" s="67">
        <v>1</v>
      </c>
      <c r="J128" s="67">
        <v>1</v>
      </c>
      <c r="K128" s="67">
        <v>2</v>
      </c>
      <c r="L128" s="70" t="s">
        <v>81</v>
      </c>
      <c r="M128" s="67">
        <v>2</v>
      </c>
      <c r="N128" s="70" t="s">
        <v>81</v>
      </c>
      <c r="O128" s="67">
        <v>1</v>
      </c>
      <c r="P128" s="67">
        <v>9</v>
      </c>
      <c r="Q128" s="70" t="s">
        <v>81</v>
      </c>
      <c r="R128" s="67">
        <v>2</v>
      </c>
      <c r="S128" s="67">
        <v>1</v>
      </c>
      <c r="T128" s="67">
        <v>2</v>
      </c>
      <c r="U128" s="67">
        <v>1</v>
      </c>
      <c r="V128" s="67">
        <v>1</v>
      </c>
      <c r="W128" s="67">
        <v>4</v>
      </c>
      <c r="X128" s="67">
        <v>2</v>
      </c>
      <c r="Y128" s="67">
        <v>1</v>
      </c>
      <c r="Z128" s="67">
        <v>2</v>
      </c>
      <c r="AA128" s="68">
        <v>1</v>
      </c>
      <c r="AB128" s="69">
        <f t="shared" si="1"/>
        <v>38</v>
      </c>
    </row>
    <row r="129" spans="1:28">
      <c r="A129" s="123"/>
      <c r="B129" s="124" t="s">
        <v>148</v>
      </c>
      <c r="C129" s="125"/>
      <c r="D129" s="70" t="s">
        <v>81</v>
      </c>
      <c r="E129" s="70" t="s">
        <v>81</v>
      </c>
      <c r="F129" s="70" t="s">
        <v>81</v>
      </c>
      <c r="G129" s="67">
        <v>1</v>
      </c>
      <c r="H129" s="67">
        <v>2</v>
      </c>
      <c r="I129" s="70" t="s">
        <v>81</v>
      </c>
      <c r="J129" s="67">
        <v>1</v>
      </c>
      <c r="K129" s="67">
        <v>1</v>
      </c>
      <c r="L129" s="67">
        <v>2</v>
      </c>
      <c r="M129" s="67">
        <v>1</v>
      </c>
      <c r="N129" s="70" t="s">
        <v>81</v>
      </c>
      <c r="O129" s="70" t="s">
        <v>81</v>
      </c>
      <c r="P129" s="67">
        <v>2</v>
      </c>
      <c r="Q129" s="70" t="s">
        <v>81</v>
      </c>
      <c r="R129" s="67">
        <v>1</v>
      </c>
      <c r="S129" s="67">
        <v>1</v>
      </c>
      <c r="T129" s="67">
        <v>2</v>
      </c>
      <c r="U129" s="70" t="s">
        <v>81</v>
      </c>
      <c r="V129" s="67">
        <v>1</v>
      </c>
      <c r="W129" s="67">
        <v>5</v>
      </c>
      <c r="X129" s="67">
        <v>2</v>
      </c>
      <c r="Y129" s="67">
        <v>1</v>
      </c>
      <c r="Z129" s="67">
        <v>1</v>
      </c>
      <c r="AA129" s="71" t="s">
        <v>81</v>
      </c>
      <c r="AB129" s="72">
        <f t="shared" si="1"/>
        <v>24</v>
      </c>
    </row>
    <row r="130" spans="1:28">
      <c r="A130" s="123"/>
      <c r="B130" s="124" t="s">
        <v>149</v>
      </c>
      <c r="C130" s="125"/>
      <c r="D130" s="70" t="s">
        <v>81</v>
      </c>
      <c r="E130" s="70" t="s">
        <v>81</v>
      </c>
      <c r="F130" s="70" t="s">
        <v>81</v>
      </c>
      <c r="G130" s="70" t="s">
        <v>81</v>
      </c>
      <c r="H130" s="70" t="s">
        <v>81</v>
      </c>
      <c r="I130" s="70" t="s">
        <v>81</v>
      </c>
      <c r="J130" s="70" t="s">
        <v>81</v>
      </c>
      <c r="K130" s="70" t="s">
        <v>81</v>
      </c>
      <c r="L130" s="70" t="s">
        <v>81</v>
      </c>
      <c r="M130" s="70" t="s">
        <v>81</v>
      </c>
      <c r="N130" s="70" t="s">
        <v>81</v>
      </c>
      <c r="O130" s="70" t="s">
        <v>81</v>
      </c>
      <c r="P130" s="67">
        <v>1</v>
      </c>
      <c r="Q130" s="70" t="s">
        <v>81</v>
      </c>
      <c r="R130" s="70" t="s">
        <v>81</v>
      </c>
      <c r="S130" s="70" t="s">
        <v>81</v>
      </c>
      <c r="T130" s="70" t="s">
        <v>81</v>
      </c>
      <c r="U130" s="70" t="s">
        <v>81</v>
      </c>
      <c r="V130" s="70" t="s">
        <v>81</v>
      </c>
      <c r="W130" s="67">
        <v>1</v>
      </c>
      <c r="X130" s="70" t="s">
        <v>81</v>
      </c>
      <c r="Y130" s="70" t="s">
        <v>81</v>
      </c>
      <c r="Z130" s="70" t="s">
        <v>81</v>
      </c>
      <c r="AA130" s="71" t="s">
        <v>81</v>
      </c>
      <c r="AB130" s="72">
        <f t="shared" si="1"/>
        <v>2</v>
      </c>
    </row>
    <row r="131" spans="1:28">
      <c r="A131" s="123"/>
      <c r="B131" s="124" t="s">
        <v>150</v>
      </c>
      <c r="C131" s="125"/>
      <c r="D131" s="70" t="s">
        <v>81</v>
      </c>
      <c r="E131" s="70" t="s">
        <v>81</v>
      </c>
      <c r="F131" s="70" t="s">
        <v>81</v>
      </c>
      <c r="G131" s="70" t="s">
        <v>81</v>
      </c>
      <c r="H131" s="70" t="s">
        <v>81</v>
      </c>
      <c r="I131" s="70" t="s">
        <v>81</v>
      </c>
      <c r="J131" s="70" t="s">
        <v>81</v>
      </c>
      <c r="K131" s="70" t="s">
        <v>81</v>
      </c>
      <c r="L131" s="70" t="s">
        <v>81</v>
      </c>
      <c r="M131" s="70" t="s">
        <v>81</v>
      </c>
      <c r="N131" s="70" t="s">
        <v>81</v>
      </c>
      <c r="O131" s="70" t="s">
        <v>81</v>
      </c>
      <c r="P131" s="67">
        <v>1</v>
      </c>
      <c r="Q131" s="70" t="s">
        <v>81</v>
      </c>
      <c r="R131" s="70" t="s">
        <v>81</v>
      </c>
      <c r="S131" s="70" t="s">
        <v>81</v>
      </c>
      <c r="T131" s="70" t="s">
        <v>81</v>
      </c>
      <c r="U131" s="70" t="s">
        <v>81</v>
      </c>
      <c r="V131" s="70" t="s">
        <v>81</v>
      </c>
      <c r="W131" s="70" t="s">
        <v>81</v>
      </c>
      <c r="X131" s="70" t="s">
        <v>81</v>
      </c>
      <c r="Y131" s="70" t="s">
        <v>81</v>
      </c>
      <c r="Z131" s="70" t="s">
        <v>81</v>
      </c>
      <c r="AA131" s="71" t="s">
        <v>81</v>
      </c>
      <c r="AB131" s="72">
        <f t="shared" si="1"/>
        <v>1</v>
      </c>
    </row>
    <row r="132" spans="1:28">
      <c r="A132" s="123"/>
      <c r="B132" s="124" t="s">
        <v>151</v>
      </c>
      <c r="C132" s="125"/>
      <c r="D132" s="70" t="s">
        <v>81</v>
      </c>
      <c r="E132" s="70" t="s">
        <v>81</v>
      </c>
      <c r="F132" s="70" t="s">
        <v>81</v>
      </c>
      <c r="G132" s="70" t="s">
        <v>81</v>
      </c>
      <c r="H132" s="70" t="s">
        <v>81</v>
      </c>
      <c r="I132" s="70" t="s">
        <v>81</v>
      </c>
      <c r="J132" s="70" t="s">
        <v>81</v>
      </c>
      <c r="K132" s="70" t="s">
        <v>81</v>
      </c>
      <c r="L132" s="70" t="s">
        <v>81</v>
      </c>
      <c r="M132" s="70" t="s">
        <v>81</v>
      </c>
      <c r="N132" s="70" t="s">
        <v>81</v>
      </c>
      <c r="O132" s="70" t="s">
        <v>81</v>
      </c>
      <c r="P132" s="70" t="s">
        <v>81</v>
      </c>
      <c r="Q132" s="70" t="s">
        <v>81</v>
      </c>
      <c r="R132" s="70" t="s">
        <v>81</v>
      </c>
      <c r="S132" s="70" t="s">
        <v>81</v>
      </c>
      <c r="T132" s="70" t="s">
        <v>81</v>
      </c>
      <c r="U132" s="70" t="s">
        <v>81</v>
      </c>
      <c r="V132" s="70" t="s">
        <v>81</v>
      </c>
      <c r="W132" s="70" t="s">
        <v>81</v>
      </c>
      <c r="X132" s="70" t="s">
        <v>81</v>
      </c>
      <c r="Y132" s="70" t="s">
        <v>81</v>
      </c>
      <c r="Z132" s="70" t="s">
        <v>81</v>
      </c>
      <c r="AA132" s="71" t="s">
        <v>81</v>
      </c>
      <c r="AB132" s="72" t="s">
        <v>32</v>
      </c>
    </row>
    <row r="133" spans="1:28">
      <c r="A133" s="123"/>
      <c r="B133" s="124" t="s">
        <v>152</v>
      </c>
      <c r="C133" s="125"/>
      <c r="D133" s="67">
        <v>1</v>
      </c>
      <c r="E133" s="70" t="s">
        <v>81</v>
      </c>
      <c r="F133" s="70" t="s">
        <v>81</v>
      </c>
      <c r="G133" s="70" t="s">
        <v>81</v>
      </c>
      <c r="H133" s="70" t="s">
        <v>81</v>
      </c>
      <c r="I133" s="70" t="s">
        <v>81</v>
      </c>
      <c r="J133" s="70" t="s">
        <v>81</v>
      </c>
      <c r="K133" s="67">
        <v>1</v>
      </c>
      <c r="L133" s="67">
        <v>1</v>
      </c>
      <c r="M133" s="70" t="s">
        <v>81</v>
      </c>
      <c r="N133" s="70" t="s">
        <v>81</v>
      </c>
      <c r="O133" s="70" t="s">
        <v>81</v>
      </c>
      <c r="P133" s="67">
        <v>2</v>
      </c>
      <c r="Q133" s="70" t="s">
        <v>81</v>
      </c>
      <c r="R133" s="67">
        <v>1</v>
      </c>
      <c r="S133" s="67">
        <v>1</v>
      </c>
      <c r="T133" s="67">
        <v>2</v>
      </c>
      <c r="U133" s="70" t="s">
        <v>81</v>
      </c>
      <c r="V133" s="70" t="s">
        <v>81</v>
      </c>
      <c r="W133" s="67">
        <v>1</v>
      </c>
      <c r="X133" s="70" t="s">
        <v>81</v>
      </c>
      <c r="Y133" s="67">
        <v>1</v>
      </c>
      <c r="Z133" s="67">
        <v>1</v>
      </c>
      <c r="AA133" s="71" t="s">
        <v>81</v>
      </c>
      <c r="AB133" s="72">
        <f t="shared" si="1"/>
        <v>12</v>
      </c>
    </row>
    <row r="134" spans="1:28">
      <c r="A134" s="123" t="s">
        <v>153</v>
      </c>
      <c r="B134" s="124" t="s">
        <v>154</v>
      </c>
      <c r="C134" s="125"/>
      <c r="D134" s="70" t="s">
        <v>32</v>
      </c>
      <c r="E134" s="70" t="s">
        <v>32</v>
      </c>
      <c r="F134" s="70" t="s">
        <v>32</v>
      </c>
      <c r="G134" s="70" t="s">
        <v>32</v>
      </c>
      <c r="H134" s="70" t="s">
        <v>32</v>
      </c>
      <c r="I134" s="70" t="s">
        <v>32</v>
      </c>
      <c r="J134" s="70" t="s">
        <v>32</v>
      </c>
      <c r="K134" s="70" t="s">
        <v>32</v>
      </c>
      <c r="L134" s="70" t="s">
        <v>32</v>
      </c>
      <c r="M134" s="70" t="s">
        <v>32</v>
      </c>
      <c r="N134" s="70" t="s">
        <v>32</v>
      </c>
      <c r="O134" s="70" t="s">
        <v>32</v>
      </c>
      <c r="P134" s="70" t="s">
        <v>32</v>
      </c>
      <c r="Q134" s="70" t="s">
        <v>32</v>
      </c>
      <c r="R134" s="70" t="s">
        <v>32</v>
      </c>
      <c r="S134" s="70" t="s">
        <v>32</v>
      </c>
      <c r="T134" s="70" t="s">
        <v>32</v>
      </c>
      <c r="U134" s="70" t="s">
        <v>32</v>
      </c>
      <c r="V134" s="70" t="s">
        <v>32</v>
      </c>
      <c r="W134" s="70" t="s">
        <v>32</v>
      </c>
      <c r="X134" s="70" t="s">
        <v>32</v>
      </c>
      <c r="Y134" s="70" t="s">
        <v>32</v>
      </c>
      <c r="Z134" s="70" t="s">
        <v>32</v>
      </c>
      <c r="AA134" s="71" t="s">
        <v>32</v>
      </c>
      <c r="AB134" s="72" t="s">
        <v>32</v>
      </c>
    </row>
    <row r="135" spans="1:28">
      <c r="A135" s="123"/>
      <c r="B135" s="124" t="s">
        <v>155</v>
      </c>
      <c r="C135" s="125"/>
      <c r="D135" s="70" t="s">
        <v>32</v>
      </c>
      <c r="E135" s="70" t="s">
        <v>32</v>
      </c>
      <c r="F135" s="70" t="s">
        <v>32</v>
      </c>
      <c r="G135" s="70" t="s">
        <v>32</v>
      </c>
      <c r="H135" s="70" t="s">
        <v>32</v>
      </c>
      <c r="I135" s="70" t="s">
        <v>32</v>
      </c>
      <c r="J135" s="70" t="s">
        <v>32</v>
      </c>
      <c r="K135" s="70" t="s">
        <v>32</v>
      </c>
      <c r="L135" s="70" t="s">
        <v>32</v>
      </c>
      <c r="M135" s="70" t="s">
        <v>32</v>
      </c>
      <c r="N135" s="70" t="s">
        <v>32</v>
      </c>
      <c r="O135" s="70" t="s">
        <v>32</v>
      </c>
      <c r="P135" s="70" t="s">
        <v>32</v>
      </c>
      <c r="Q135" s="70" t="s">
        <v>32</v>
      </c>
      <c r="R135" s="70" t="s">
        <v>32</v>
      </c>
      <c r="S135" s="70" t="s">
        <v>32</v>
      </c>
      <c r="T135" s="70" t="s">
        <v>32</v>
      </c>
      <c r="U135" s="70" t="s">
        <v>32</v>
      </c>
      <c r="V135" s="70" t="s">
        <v>32</v>
      </c>
      <c r="W135" s="70" t="s">
        <v>32</v>
      </c>
      <c r="X135" s="70" t="s">
        <v>32</v>
      </c>
      <c r="Y135" s="70" t="s">
        <v>32</v>
      </c>
      <c r="Z135" s="70" t="s">
        <v>32</v>
      </c>
      <c r="AA135" s="71" t="s">
        <v>32</v>
      </c>
      <c r="AB135" s="72" t="s">
        <v>32</v>
      </c>
    </row>
    <row r="136" spans="1:28">
      <c r="A136" s="123"/>
      <c r="B136" s="124" t="s">
        <v>156</v>
      </c>
      <c r="C136" s="125"/>
      <c r="D136" s="70" t="s">
        <v>32</v>
      </c>
      <c r="E136" s="70" t="s">
        <v>32</v>
      </c>
      <c r="F136" s="70" t="s">
        <v>32</v>
      </c>
      <c r="G136" s="70" t="s">
        <v>32</v>
      </c>
      <c r="H136" s="70" t="s">
        <v>32</v>
      </c>
      <c r="I136" s="70" t="s">
        <v>32</v>
      </c>
      <c r="J136" s="70" t="s">
        <v>32</v>
      </c>
      <c r="K136" s="70" t="s">
        <v>32</v>
      </c>
      <c r="L136" s="70" t="s">
        <v>32</v>
      </c>
      <c r="M136" s="70" t="s">
        <v>32</v>
      </c>
      <c r="N136" s="70" t="s">
        <v>32</v>
      </c>
      <c r="O136" s="70" t="s">
        <v>32</v>
      </c>
      <c r="P136" s="67">
        <v>1</v>
      </c>
      <c r="Q136" s="70" t="s">
        <v>32</v>
      </c>
      <c r="R136" s="70" t="s">
        <v>32</v>
      </c>
      <c r="S136" s="70" t="s">
        <v>32</v>
      </c>
      <c r="T136" s="70" t="s">
        <v>32</v>
      </c>
      <c r="U136" s="70" t="s">
        <v>32</v>
      </c>
      <c r="V136" s="70" t="s">
        <v>32</v>
      </c>
      <c r="W136" s="70" t="s">
        <v>32</v>
      </c>
      <c r="X136" s="70" t="s">
        <v>32</v>
      </c>
      <c r="Y136" s="70" t="s">
        <v>32</v>
      </c>
      <c r="Z136" s="70" t="s">
        <v>32</v>
      </c>
      <c r="AA136" s="71" t="s">
        <v>32</v>
      </c>
      <c r="AB136" s="72">
        <f t="shared" ref="AB136:AB156" si="2">SUM(D136:AA136)</f>
        <v>1</v>
      </c>
    </row>
    <row r="137" spans="1:28">
      <c r="A137" s="123"/>
      <c r="B137" s="124" t="s">
        <v>157</v>
      </c>
      <c r="C137" s="125"/>
      <c r="D137" s="70" t="s">
        <v>32</v>
      </c>
      <c r="E137" s="70" t="s">
        <v>32</v>
      </c>
      <c r="F137" s="70" t="s">
        <v>32</v>
      </c>
      <c r="G137" s="70" t="s">
        <v>32</v>
      </c>
      <c r="H137" s="70" t="s">
        <v>32</v>
      </c>
      <c r="I137" s="70" t="s">
        <v>32</v>
      </c>
      <c r="J137" s="70" t="s">
        <v>32</v>
      </c>
      <c r="K137" s="70" t="s">
        <v>32</v>
      </c>
      <c r="L137" s="70" t="s">
        <v>32</v>
      </c>
      <c r="M137" s="70" t="s">
        <v>32</v>
      </c>
      <c r="N137" s="70" t="s">
        <v>32</v>
      </c>
      <c r="O137" s="70" t="s">
        <v>32</v>
      </c>
      <c r="P137" s="70" t="s">
        <v>32</v>
      </c>
      <c r="Q137" s="70" t="s">
        <v>32</v>
      </c>
      <c r="R137" s="70" t="s">
        <v>32</v>
      </c>
      <c r="S137" s="70" t="s">
        <v>32</v>
      </c>
      <c r="T137" s="70" t="s">
        <v>32</v>
      </c>
      <c r="U137" s="70" t="s">
        <v>32</v>
      </c>
      <c r="V137" s="70" t="s">
        <v>32</v>
      </c>
      <c r="W137" s="70" t="s">
        <v>32</v>
      </c>
      <c r="X137" s="70" t="s">
        <v>32</v>
      </c>
      <c r="Y137" s="70" t="s">
        <v>32</v>
      </c>
      <c r="Z137" s="70" t="s">
        <v>32</v>
      </c>
      <c r="AA137" s="71" t="s">
        <v>32</v>
      </c>
      <c r="AB137" s="72" t="s">
        <v>32</v>
      </c>
    </row>
    <row r="138" spans="1:28">
      <c r="A138" s="123"/>
      <c r="B138" s="124" t="s">
        <v>158</v>
      </c>
      <c r="C138" s="125"/>
      <c r="D138" s="70" t="s">
        <v>32</v>
      </c>
      <c r="E138" s="70" t="s">
        <v>32</v>
      </c>
      <c r="F138" s="70" t="s">
        <v>32</v>
      </c>
      <c r="G138" s="70" t="s">
        <v>32</v>
      </c>
      <c r="H138" s="70" t="s">
        <v>32</v>
      </c>
      <c r="I138" s="70" t="s">
        <v>32</v>
      </c>
      <c r="J138" s="70" t="s">
        <v>32</v>
      </c>
      <c r="K138" s="70" t="s">
        <v>32</v>
      </c>
      <c r="L138" s="70" t="s">
        <v>32</v>
      </c>
      <c r="M138" s="70" t="s">
        <v>32</v>
      </c>
      <c r="N138" s="70" t="s">
        <v>32</v>
      </c>
      <c r="O138" s="70" t="s">
        <v>32</v>
      </c>
      <c r="P138" s="70" t="s">
        <v>32</v>
      </c>
      <c r="Q138" s="70" t="s">
        <v>32</v>
      </c>
      <c r="R138" s="70" t="s">
        <v>32</v>
      </c>
      <c r="S138" s="70" t="s">
        <v>32</v>
      </c>
      <c r="T138" s="70" t="s">
        <v>32</v>
      </c>
      <c r="U138" s="70" t="s">
        <v>32</v>
      </c>
      <c r="V138" s="70" t="s">
        <v>32</v>
      </c>
      <c r="W138" s="70" t="s">
        <v>32</v>
      </c>
      <c r="X138" s="70" t="s">
        <v>32</v>
      </c>
      <c r="Y138" s="70" t="s">
        <v>32</v>
      </c>
      <c r="Z138" s="70" t="s">
        <v>32</v>
      </c>
      <c r="AA138" s="71" t="s">
        <v>32</v>
      </c>
      <c r="AB138" s="72" t="s">
        <v>32</v>
      </c>
    </row>
    <row r="139" spans="1:28">
      <c r="A139" s="123"/>
      <c r="B139" s="124" t="s">
        <v>159</v>
      </c>
      <c r="C139" s="125"/>
      <c r="D139" s="70" t="s">
        <v>32</v>
      </c>
      <c r="E139" s="70" t="s">
        <v>32</v>
      </c>
      <c r="F139" s="70" t="s">
        <v>32</v>
      </c>
      <c r="G139" s="70" t="s">
        <v>32</v>
      </c>
      <c r="H139" s="70" t="s">
        <v>32</v>
      </c>
      <c r="I139" s="70" t="s">
        <v>32</v>
      </c>
      <c r="J139" s="70" t="s">
        <v>32</v>
      </c>
      <c r="K139" s="70" t="s">
        <v>32</v>
      </c>
      <c r="L139" s="70" t="s">
        <v>32</v>
      </c>
      <c r="M139" s="70" t="s">
        <v>32</v>
      </c>
      <c r="N139" s="70" t="s">
        <v>32</v>
      </c>
      <c r="O139" s="70" t="s">
        <v>32</v>
      </c>
      <c r="P139" s="70" t="s">
        <v>32</v>
      </c>
      <c r="Q139" s="70" t="s">
        <v>32</v>
      </c>
      <c r="R139" s="70" t="s">
        <v>32</v>
      </c>
      <c r="S139" s="70" t="s">
        <v>32</v>
      </c>
      <c r="T139" s="70" t="s">
        <v>32</v>
      </c>
      <c r="U139" s="70" t="s">
        <v>32</v>
      </c>
      <c r="V139" s="70" t="s">
        <v>32</v>
      </c>
      <c r="W139" s="70" t="s">
        <v>32</v>
      </c>
      <c r="X139" s="70" t="s">
        <v>32</v>
      </c>
      <c r="Y139" s="70" t="s">
        <v>32</v>
      </c>
      <c r="Z139" s="70" t="s">
        <v>32</v>
      </c>
      <c r="AA139" s="71" t="s">
        <v>32</v>
      </c>
      <c r="AB139" s="72" t="s">
        <v>32</v>
      </c>
    </row>
    <row r="140" spans="1:28">
      <c r="A140" s="123"/>
      <c r="B140" s="124" t="s">
        <v>160</v>
      </c>
      <c r="C140" s="125"/>
      <c r="D140" s="70" t="s">
        <v>32</v>
      </c>
      <c r="E140" s="70" t="s">
        <v>32</v>
      </c>
      <c r="F140" s="70" t="s">
        <v>32</v>
      </c>
      <c r="G140" s="70" t="s">
        <v>32</v>
      </c>
      <c r="H140" s="70" t="s">
        <v>32</v>
      </c>
      <c r="I140" s="70" t="s">
        <v>32</v>
      </c>
      <c r="J140" s="70" t="s">
        <v>32</v>
      </c>
      <c r="K140" s="70" t="s">
        <v>32</v>
      </c>
      <c r="L140" s="70" t="s">
        <v>32</v>
      </c>
      <c r="M140" s="70" t="s">
        <v>32</v>
      </c>
      <c r="N140" s="70" t="s">
        <v>32</v>
      </c>
      <c r="O140" s="70" t="s">
        <v>32</v>
      </c>
      <c r="P140" s="70" t="s">
        <v>32</v>
      </c>
      <c r="Q140" s="70" t="s">
        <v>32</v>
      </c>
      <c r="R140" s="70" t="s">
        <v>32</v>
      </c>
      <c r="S140" s="70" t="s">
        <v>32</v>
      </c>
      <c r="T140" s="70" t="s">
        <v>32</v>
      </c>
      <c r="U140" s="70" t="s">
        <v>32</v>
      </c>
      <c r="V140" s="70" t="s">
        <v>32</v>
      </c>
      <c r="W140" s="70" t="s">
        <v>32</v>
      </c>
      <c r="X140" s="70" t="s">
        <v>32</v>
      </c>
      <c r="Y140" s="70" t="s">
        <v>32</v>
      </c>
      <c r="Z140" s="70" t="s">
        <v>32</v>
      </c>
      <c r="AA140" s="71" t="s">
        <v>32</v>
      </c>
      <c r="AB140" s="72" t="s">
        <v>32</v>
      </c>
    </row>
    <row r="141" spans="1:28">
      <c r="A141" s="123"/>
      <c r="B141" s="124" t="s">
        <v>161</v>
      </c>
      <c r="C141" s="125"/>
      <c r="D141" s="70" t="s">
        <v>32</v>
      </c>
      <c r="E141" s="70" t="s">
        <v>32</v>
      </c>
      <c r="F141" s="70" t="s">
        <v>32</v>
      </c>
      <c r="G141" s="70" t="s">
        <v>32</v>
      </c>
      <c r="H141" s="70" t="s">
        <v>32</v>
      </c>
      <c r="I141" s="70" t="s">
        <v>32</v>
      </c>
      <c r="J141" s="70" t="s">
        <v>32</v>
      </c>
      <c r="K141" s="70" t="s">
        <v>32</v>
      </c>
      <c r="L141" s="70" t="s">
        <v>32</v>
      </c>
      <c r="M141" s="70" t="s">
        <v>32</v>
      </c>
      <c r="N141" s="70" t="s">
        <v>32</v>
      </c>
      <c r="O141" s="70" t="s">
        <v>32</v>
      </c>
      <c r="P141" s="70" t="s">
        <v>32</v>
      </c>
      <c r="Q141" s="70" t="s">
        <v>32</v>
      </c>
      <c r="R141" s="70" t="s">
        <v>32</v>
      </c>
      <c r="S141" s="70" t="s">
        <v>32</v>
      </c>
      <c r="T141" s="70" t="s">
        <v>32</v>
      </c>
      <c r="U141" s="70" t="s">
        <v>32</v>
      </c>
      <c r="V141" s="70" t="s">
        <v>32</v>
      </c>
      <c r="W141" s="70" t="s">
        <v>32</v>
      </c>
      <c r="X141" s="70" t="s">
        <v>32</v>
      </c>
      <c r="Y141" s="70" t="s">
        <v>32</v>
      </c>
      <c r="Z141" s="70" t="s">
        <v>32</v>
      </c>
      <c r="AA141" s="71" t="s">
        <v>32</v>
      </c>
      <c r="AB141" s="72" t="s">
        <v>32</v>
      </c>
    </row>
    <row r="142" spans="1:28">
      <c r="A142" s="123"/>
      <c r="B142" s="124" t="s">
        <v>162</v>
      </c>
      <c r="C142" s="125"/>
      <c r="D142" s="70" t="s">
        <v>32</v>
      </c>
      <c r="E142" s="70" t="s">
        <v>32</v>
      </c>
      <c r="F142" s="70" t="s">
        <v>32</v>
      </c>
      <c r="G142" s="70" t="s">
        <v>32</v>
      </c>
      <c r="H142" s="70" t="s">
        <v>32</v>
      </c>
      <c r="I142" s="70" t="s">
        <v>32</v>
      </c>
      <c r="J142" s="70" t="s">
        <v>32</v>
      </c>
      <c r="K142" s="70" t="s">
        <v>32</v>
      </c>
      <c r="L142" s="70" t="s">
        <v>32</v>
      </c>
      <c r="M142" s="70" t="s">
        <v>32</v>
      </c>
      <c r="N142" s="70" t="s">
        <v>32</v>
      </c>
      <c r="O142" s="70" t="s">
        <v>32</v>
      </c>
      <c r="P142" s="67">
        <v>1</v>
      </c>
      <c r="Q142" s="70" t="s">
        <v>32</v>
      </c>
      <c r="R142" s="70" t="s">
        <v>32</v>
      </c>
      <c r="S142" s="70" t="s">
        <v>32</v>
      </c>
      <c r="T142" s="70" t="s">
        <v>32</v>
      </c>
      <c r="U142" s="70" t="s">
        <v>32</v>
      </c>
      <c r="V142" s="70" t="s">
        <v>32</v>
      </c>
      <c r="W142" s="70" t="s">
        <v>32</v>
      </c>
      <c r="X142" s="70" t="s">
        <v>32</v>
      </c>
      <c r="Y142" s="70" t="s">
        <v>32</v>
      </c>
      <c r="Z142" s="70" t="s">
        <v>32</v>
      </c>
      <c r="AA142" s="71" t="s">
        <v>32</v>
      </c>
      <c r="AB142" s="72">
        <f t="shared" si="2"/>
        <v>1</v>
      </c>
    </row>
    <row r="143" spans="1:28">
      <c r="A143" s="123"/>
      <c r="B143" s="124" t="s">
        <v>163</v>
      </c>
      <c r="C143" s="125"/>
      <c r="D143" s="70" t="s">
        <v>32</v>
      </c>
      <c r="E143" s="70" t="s">
        <v>32</v>
      </c>
      <c r="F143" s="70" t="s">
        <v>32</v>
      </c>
      <c r="G143" s="70" t="s">
        <v>32</v>
      </c>
      <c r="H143" s="70" t="s">
        <v>32</v>
      </c>
      <c r="I143" s="70" t="s">
        <v>32</v>
      </c>
      <c r="J143" s="70" t="s">
        <v>32</v>
      </c>
      <c r="K143" s="70" t="s">
        <v>32</v>
      </c>
      <c r="L143" s="70" t="s">
        <v>32</v>
      </c>
      <c r="M143" s="70" t="s">
        <v>32</v>
      </c>
      <c r="N143" s="70" t="s">
        <v>32</v>
      </c>
      <c r="O143" s="70" t="s">
        <v>32</v>
      </c>
      <c r="P143" s="70" t="s">
        <v>32</v>
      </c>
      <c r="Q143" s="70" t="s">
        <v>32</v>
      </c>
      <c r="R143" s="70" t="s">
        <v>32</v>
      </c>
      <c r="S143" s="70" t="s">
        <v>32</v>
      </c>
      <c r="T143" s="70" t="s">
        <v>32</v>
      </c>
      <c r="U143" s="70" t="s">
        <v>32</v>
      </c>
      <c r="V143" s="70" t="s">
        <v>32</v>
      </c>
      <c r="W143" s="70" t="s">
        <v>32</v>
      </c>
      <c r="X143" s="70" t="s">
        <v>32</v>
      </c>
      <c r="Y143" s="70" t="s">
        <v>32</v>
      </c>
      <c r="Z143" s="70" t="s">
        <v>32</v>
      </c>
      <c r="AA143" s="71" t="s">
        <v>32</v>
      </c>
      <c r="AB143" s="72" t="s">
        <v>32</v>
      </c>
    </row>
    <row r="144" spans="1:28">
      <c r="A144" s="123"/>
      <c r="B144" s="124" t="s">
        <v>164</v>
      </c>
      <c r="C144" s="125"/>
      <c r="D144" s="70" t="s">
        <v>32</v>
      </c>
      <c r="E144" s="70" t="s">
        <v>32</v>
      </c>
      <c r="F144" s="70" t="s">
        <v>32</v>
      </c>
      <c r="G144" s="67">
        <v>1</v>
      </c>
      <c r="H144" s="70" t="s">
        <v>32</v>
      </c>
      <c r="I144" s="70" t="s">
        <v>32</v>
      </c>
      <c r="J144" s="70" t="s">
        <v>32</v>
      </c>
      <c r="K144" s="70" t="s">
        <v>32</v>
      </c>
      <c r="L144" s="70" t="s">
        <v>32</v>
      </c>
      <c r="M144" s="70" t="s">
        <v>32</v>
      </c>
      <c r="N144" s="70" t="s">
        <v>32</v>
      </c>
      <c r="O144" s="70" t="s">
        <v>32</v>
      </c>
      <c r="P144" s="67">
        <v>1</v>
      </c>
      <c r="Q144" s="70" t="s">
        <v>32</v>
      </c>
      <c r="R144" s="67">
        <v>1</v>
      </c>
      <c r="S144" s="67">
        <v>1</v>
      </c>
      <c r="T144" s="67">
        <v>1</v>
      </c>
      <c r="U144" s="70" t="s">
        <v>32</v>
      </c>
      <c r="V144" s="70" t="s">
        <v>32</v>
      </c>
      <c r="W144" s="67">
        <v>3</v>
      </c>
      <c r="X144" s="67">
        <v>1</v>
      </c>
      <c r="Y144" s="70" t="s">
        <v>32</v>
      </c>
      <c r="Z144" s="70" t="s">
        <v>32</v>
      </c>
      <c r="AA144" s="71" t="s">
        <v>32</v>
      </c>
      <c r="AB144" s="72">
        <f t="shared" si="2"/>
        <v>9</v>
      </c>
    </row>
    <row r="145" spans="1:28">
      <c r="A145" s="123"/>
      <c r="B145" s="124" t="s">
        <v>165</v>
      </c>
      <c r="C145" s="125"/>
      <c r="D145" s="70" t="s">
        <v>32</v>
      </c>
      <c r="E145" s="70" t="s">
        <v>32</v>
      </c>
      <c r="F145" s="70" t="s">
        <v>32</v>
      </c>
      <c r="G145" s="67">
        <v>1</v>
      </c>
      <c r="H145" s="70" t="s">
        <v>32</v>
      </c>
      <c r="I145" s="70" t="s">
        <v>32</v>
      </c>
      <c r="J145" s="70" t="s">
        <v>32</v>
      </c>
      <c r="K145" s="67">
        <v>1</v>
      </c>
      <c r="L145" s="67">
        <v>1</v>
      </c>
      <c r="M145" s="67">
        <v>1</v>
      </c>
      <c r="N145" s="67">
        <v>1</v>
      </c>
      <c r="O145" s="70" t="s">
        <v>32</v>
      </c>
      <c r="P145" s="70" t="s">
        <v>32</v>
      </c>
      <c r="Q145" s="70" t="s">
        <v>32</v>
      </c>
      <c r="R145" s="70" t="s">
        <v>32</v>
      </c>
      <c r="S145" s="70" t="s">
        <v>32</v>
      </c>
      <c r="T145" s="70" t="s">
        <v>32</v>
      </c>
      <c r="U145" s="67">
        <v>1</v>
      </c>
      <c r="V145" s="70" t="s">
        <v>32</v>
      </c>
      <c r="W145" s="67">
        <v>1</v>
      </c>
      <c r="X145" s="70" t="s">
        <v>32</v>
      </c>
      <c r="Y145" s="67">
        <v>1</v>
      </c>
      <c r="Z145" s="70" t="s">
        <v>32</v>
      </c>
      <c r="AA145" s="71" t="s">
        <v>32</v>
      </c>
      <c r="AB145" s="72">
        <f t="shared" si="2"/>
        <v>8</v>
      </c>
    </row>
    <row r="146" spans="1:28">
      <c r="A146" s="123"/>
      <c r="B146" s="124" t="s">
        <v>166</v>
      </c>
      <c r="C146" s="125"/>
      <c r="D146" s="70" t="s">
        <v>32</v>
      </c>
      <c r="E146" s="70" t="s">
        <v>32</v>
      </c>
      <c r="F146" s="70" t="s">
        <v>32</v>
      </c>
      <c r="G146" s="70" t="s">
        <v>32</v>
      </c>
      <c r="H146" s="70" t="s">
        <v>32</v>
      </c>
      <c r="I146" s="70" t="s">
        <v>32</v>
      </c>
      <c r="J146" s="70" t="s">
        <v>32</v>
      </c>
      <c r="K146" s="70" t="s">
        <v>32</v>
      </c>
      <c r="L146" s="70" t="s">
        <v>32</v>
      </c>
      <c r="M146" s="70" t="s">
        <v>32</v>
      </c>
      <c r="N146" s="70" t="s">
        <v>32</v>
      </c>
      <c r="O146" s="70" t="s">
        <v>32</v>
      </c>
      <c r="P146" s="70" t="s">
        <v>32</v>
      </c>
      <c r="Q146" s="70" t="s">
        <v>32</v>
      </c>
      <c r="R146" s="70" t="s">
        <v>32</v>
      </c>
      <c r="S146" s="70" t="s">
        <v>32</v>
      </c>
      <c r="T146" s="67">
        <v>1</v>
      </c>
      <c r="U146" s="70" t="s">
        <v>32</v>
      </c>
      <c r="V146" s="70" t="s">
        <v>32</v>
      </c>
      <c r="W146" s="67">
        <v>2</v>
      </c>
      <c r="X146" s="70" t="s">
        <v>32</v>
      </c>
      <c r="Y146" s="70" t="s">
        <v>32</v>
      </c>
      <c r="Z146" s="70" t="s">
        <v>32</v>
      </c>
      <c r="AA146" s="71" t="s">
        <v>32</v>
      </c>
      <c r="AB146" s="72">
        <f t="shared" si="2"/>
        <v>3</v>
      </c>
    </row>
    <row r="147" spans="1:28">
      <c r="A147" s="123"/>
      <c r="B147" s="124" t="s">
        <v>167</v>
      </c>
      <c r="C147" s="125"/>
      <c r="D147" s="70" t="s">
        <v>32</v>
      </c>
      <c r="E147" s="70" t="s">
        <v>32</v>
      </c>
      <c r="F147" s="70" t="s">
        <v>32</v>
      </c>
      <c r="G147" s="67">
        <v>1</v>
      </c>
      <c r="H147" s="70" t="s">
        <v>32</v>
      </c>
      <c r="I147" s="70" t="s">
        <v>32</v>
      </c>
      <c r="J147" s="70" t="s">
        <v>32</v>
      </c>
      <c r="K147" s="70" t="s">
        <v>32</v>
      </c>
      <c r="L147" s="70" t="s">
        <v>32</v>
      </c>
      <c r="M147" s="70" t="s">
        <v>32</v>
      </c>
      <c r="N147" s="70" t="s">
        <v>32</v>
      </c>
      <c r="O147" s="70" t="s">
        <v>32</v>
      </c>
      <c r="P147" s="67">
        <v>1</v>
      </c>
      <c r="Q147" s="70" t="s">
        <v>32</v>
      </c>
      <c r="R147" s="67">
        <v>1</v>
      </c>
      <c r="S147" s="70" t="s">
        <v>32</v>
      </c>
      <c r="T147" s="70" t="s">
        <v>32</v>
      </c>
      <c r="U147" s="70" t="s">
        <v>32</v>
      </c>
      <c r="V147" s="70" t="s">
        <v>32</v>
      </c>
      <c r="W147" s="70" t="s">
        <v>32</v>
      </c>
      <c r="X147" s="70" t="s">
        <v>32</v>
      </c>
      <c r="Y147" s="67">
        <v>1</v>
      </c>
      <c r="Z147" s="70" t="s">
        <v>32</v>
      </c>
      <c r="AA147" s="71" t="s">
        <v>32</v>
      </c>
      <c r="AB147" s="72">
        <f t="shared" si="2"/>
        <v>4</v>
      </c>
    </row>
    <row r="148" spans="1:28">
      <c r="A148" s="123"/>
      <c r="B148" s="124" t="s">
        <v>168</v>
      </c>
      <c r="C148" s="125"/>
      <c r="D148" s="70" t="s">
        <v>32</v>
      </c>
      <c r="E148" s="70" t="s">
        <v>32</v>
      </c>
      <c r="F148" s="70" t="s">
        <v>32</v>
      </c>
      <c r="G148" s="67">
        <v>1</v>
      </c>
      <c r="H148" s="70" t="s">
        <v>32</v>
      </c>
      <c r="I148" s="70" t="s">
        <v>32</v>
      </c>
      <c r="J148" s="70" t="s">
        <v>32</v>
      </c>
      <c r="K148" s="70" t="s">
        <v>32</v>
      </c>
      <c r="L148" s="70" t="s">
        <v>32</v>
      </c>
      <c r="M148" s="70" t="s">
        <v>32</v>
      </c>
      <c r="N148" s="70" t="s">
        <v>32</v>
      </c>
      <c r="O148" s="70" t="s">
        <v>32</v>
      </c>
      <c r="P148" s="67">
        <v>1</v>
      </c>
      <c r="Q148" s="70" t="s">
        <v>32</v>
      </c>
      <c r="R148" s="67">
        <v>1</v>
      </c>
      <c r="S148" s="67">
        <v>1</v>
      </c>
      <c r="T148" s="67">
        <v>2</v>
      </c>
      <c r="U148" s="70" t="s">
        <v>32</v>
      </c>
      <c r="V148" s="70" t="s">
        <v>32</v>
      </c>
      <c r="W148" s="67">
        <v>3</v>
      </c>
      <c r="X148" s="70" t="s">
        <v>32</v>
      </c>
      <c r="Y148" s="70" t="s">
        <v>32</v>
      </c>
      <c r="Z148" s="70" t="s">
        <v>32</v>
      </c>
      <c r="AA148" s="71" t="s">
        <v>32</v>
      </c>
      <c r="AB148" s="72">
        <f t="shared" si="2"/>
        <v>9</v>
      </c>
    </row>
    <row r="149" spans="1:28">
      <c r="A149" s="123"/>
      <c r="B149" s="124" t="s">
        <v>169</v>
      </c>
      <c r="C149" s="125"/>
      <c r="D149" s="70" t="s">
        <v>32</v>
      </c>
      <c r="E149" s="70" t="s">
        <v>32</v>
      </c>
      <c r="F149" s="70" t="s">
        <v>32</v>
      </c>
      <c r="G149" s="70" t="s">
        <v>32</v>
      </c>
      <c r="H149" s="70" t="s">
        <v>32</v>
      </c>
      <c r="I149" s="70" t="s">
        <v>32</v>
      </c>
      <c r="J149" s="70" t="s">
        <v>32</v>
      </c>
      <c r="K149" s="70" t="s">
        <v>32</v>
      </c>
      <c r="L149" s="70" t="s">
        <v>32</v>
      </c>
      <c r="M149" s="70" t="s">
        <v>32</v>
      </c>
      <c r="N149" s="70" t="s">
        <v>32</v>
      </c>
      <c r="O149" s="70" t="s">
        <v>32</v>
      </c>
      <c r="P149" s="70" t="s">
        <v>32</v>
      </c>
      <c r="Q149" s="70" t="s">
        <v>32</v>
      </c>
      <c r="R149" s="70" t="s">
        <v>32</v>
      </c>
      <c r="S149" s="70" t="s">
        <v>32</v>
      </c>
      <c r="T149" s="70" t="s">
        <v>32</v>
      </c>
      <c r="U149" s="70" t="s">
        <v>32</v>
      </c>
      <c r="V149" s="70" t="s">
        <v>32</v>
      </c>
      <c r="W149" s="67">
        <v>1</v>
      </c>
      <c r="X149" s="70" t="s">
        <v>32</v>
      </c>
      <c r="Y149" s="70" t="s">
        <v>32</v>
      </c>
      <c r="Z149" s="70" t="s">
        <v>32</v>
      </c>
      <c r="AA149" s="71" t="s">
        <v>32</v>
      </c>
      <c r="AB149" s="72">
        <f t="shared" si="2"/>
        <v>1</v>
      </c>
    </row>
    <row r="150" spans="1:28">
      <c r="A150" s="123"/>
      <c r="B150" s="124" t="s">
        <v>170</v>
      </c>
      <c r="C150" s="125"/>
      <c r="D150" s="70" t="s">
        <v>32</v>
      </c>
      <c r="E150" s="70" t="s">
        <v>32</v>
      </c>
      <c r="F150" s="70" t="s">
        <v>32</v>
      </c>
      <c r="G150" s="70" t="s">
        <v>32</v>
      </c>
      <c r="H150" s="70" t="s">
        <v>32</v>
      </c>
      <c r="I150" s="70" t="s">
        <v>32</v>
      </c>
      <c r="J150" s="70" t="s">
        <v>32</v>
      </c>
      <c r="K150" s="70" t="s">
        <v>32</v>
      </c>
      <c r="L150" s="70" t="s">
        <v>32</v>
      </c>
      <c r="M150" s="70" t="s">
        <v>32</v>
      </c>
      <c r="N150" s="70" t="s">
        <v>32</v>
      </c>
      <c r="O150" s="70" t="s">
        <v>32</v>
      </c>
      <c r="P150" s="70" t="s">
        <v>32</v>
      </c>
      <c r="Q150" s="70" t="s">
        <v>32</v>
      </c>
      <c r="R150" s="70" t="s">
        <v>32</v>
      </c>
      <c r="S150" s="70" t="s">
        <v>32</v>
      </c>
      <c r="T150" s="70" t="s">
        <v>32</v>
      </c>
      <c r="U150" s="70" t="s">
        <v>32</v>
      </c>
      <c r="V150" s="70" t="s">
        <v>32</v>
      </c>
      <c r="W150" s="70" t="s">
        <v>32</v>
      </c>
      <c r="X150" s="70" t="s">
        <v>32</v>
      </c>
      <c r="Y150" s="70" t="s">
        <v>32</v>
      </c>
      <c r="Z150" s="70" t="s">
        <v>32</v>
      </c>
      <c r="AA150" s="71" t="s">
        <v>32</v>
      </c>
      <c r="AB150" s="72" t="s">
        <v>32</v>
      </c>
    </row>
    <row r="151" spans="1:28">
      <c r="A151" s="123"/>
      <c r="B151" s="124" t="s">
        <v>171</v>
      </c>
      <c r="C151" s="125"/>
      <c r="D151" s="70" t="s">
        <v>32</v>
      </c>
      <c r="E151" s="70" t="s">
        <v>32</v>
      </c>
      <c r="F151" s="70" t="s">
        <v>32</v>
      </c>
      <c r="G151" s="70" t="s">
        <v>32</v>
      </c>
      <c r="H151" s="70" t="s">
        <v>32</v>
      </c>
      <c r="I151" s="70" t="s">
        <v>32</v>
      </c>
      <c r="J151" s="70" t="s">
        <v>32</v>
      </c>
      <c r="K151" s="70" t="s">
        <v>32</v>
      </c>
      <c r="L151" s="70" t="s">
        <v>32</v>
      </c>
      <c r="M151" s="70" t="s">
        <v>32</v>
      </c>
      <c r="N151" s="70" t="s">
        <v>32</v>
      </c>
      <c r="O151" s="70" t="s">
        <v>32</v>
      </c>
      <c r="P151" s="70" t="s">
        <v>32</v>
      </c>
      <c r="Q151" s="70" t="s">
        <v>32</v>
      </c>
      <c r="R151" s="70" t="s">
        <v>32</v>
      </c>
      <c r="S151" s="70" t="s">
        <v>32</v>
      </c>
      <c r="T151" s="70" t="s">
        <v>32</v>
      </c>
      <c r="U151" s="70" t="s">
        <v>32</v>
      </c>
      <c r="V151" s="70" t="s">
        <v>32</v>
      </c>
      <c r="W151" s="67">
        <v>1</v>
      </c>
      <c r="X151" s="70" t="s">
        <v>32</v>
      </c>
      <c r="Y151" s="70" t="s">
        <v>32</v>
      </c>
      <c r="Z151" s="70" t="s">
        <v>32</v>
      </c>
      <c r="AA151" s="71" t="s">
        <v>32</v>
      </c>
      <c r="AB151" s="72">
        <f t="shared" si="2"/>
        <v>1</v>
      </c>
    </row>
    <row r="152" spans="1:28">
      <c r="A152" s="123"/>
      <c r="B152" s="124" t="s">
        <v>172</v>
      </c>
      <c r="C152" s="125"/>
      <c r="D152" s="70" t="s">
        <v>32</v>
      </c>
      <c r="E152" s="70" t="s">
        <v>32</v>
      </c>
      <c r="F152" s="70" t="s">
        <v>32</v>
      </c>
      <c r="G152" s="70" t="s">
        <v>32</v>
      </c>
      <c r="H152" s="70" t="s">
        <v>32</v>
      </c>
      <c r="I152" s="70" t="s">
        <v>32</v>
      </c>
      <c r="J152" s="70" t="s">
        <v>32</v>
      </c>
      <c r="K152" s="70" t="s">
        <v>32</v>
      </c>
      <c r="L152" s="70" t="s">
        <v>32</v>
      </c>
      <c r="M152" s="70" t="s">
        <v>32</v>
      </c>
      <c r="N152" s="70" t="s">
        <v>32</v>
      </c>
      <c r="O152" s="70" t="s">
        <v>32</v>
      </c>
      <c r="P152" s="70" t="s">
        <v>32</v>
      </c>
      <c r="Q152" s="70" t="s">
        <v>32</v>
      </c>
      <c r="R152" s="70" t="s">
        <v>32</v>
      </c>
      <c r="S152" s="70" t="s">
        <v>32</v>
      </c>
      <c r="T152" s="70" t="s">
        <v>32</v>
      </c>
      <c r="U152" s="70" t="s">
        <v>32</v>
      </c>
      <c r="V152" s="70" t="s">
        <v>32</v>
      </c>
      <c r="W152" s="67">
        <v>4</v>
      </c>
      <c r="X152" s="70" t="s">
        <v>32</v>
      </c>
      <c r="Y152" s="70" t="s">
        <v>32</v>
      </c>
      <c r="Z152" s="70" t="s">
        <v>32</v>
      </c>
      <c r="AA152" s="71" t="s">
        <v>32</v>
      </c>
      <c r="AB152" s="72">
        <f t="shared" si="2"/>
        <v>4</v>
      </c>
    </row>
    <row r="153" spans="1:28">
      <c r="A153" s="123"/>
      <c r="B153" s="124" t="s">
        <v>173</v>
      </c>
      <c r="C153" s="125"/>
      <c r="D153" s="70" t="s">
        <v>32</v>
      </c>
      <c r="E153" s="70" t="s">
        <v>32</v>
      </c>
      <c r="F153" s="70" t="s">
        <v>32</v>
      </c>
      <c r="G153" s="70" t="s">
        <v>32</v>
      </c>
      <c r="H153" s="70" t="s">
        <v>32</v>
      </c>
      <c r="I153" s="70" t="s">
        <v>32</v>
      </c>
      <c r="J153" s="70" t="s">
        <v>32</v>
      </c>
      <c r="K153" s="70" t="s">
        <v>32</v>
      </c>
      <c r="L153" s="70" t="s">
        <v>32</v>
      </c>
      <c r="M153" s="70" t="s">
        <v>32</v>
      </c>
      <c r="N153" s="70" t="s">
        <v>32</v>
      </c>
      <c r="O153" s="70" t="s">
        <v>32</v>
      </c>
      <c r="P153" s="70" t="s">
        <v>32</v>
      </c>
      <c r="Q153" s="70" t="s">
        <v>32</v>
      </c>
      <c r="R153" s="70" t="s">
        <v>32</v>
      </c>
      <c r="S153" s="70" t="s">
        <v>32</v>
      </c>
      <c r="T153" s="70" t="s">
        <v>32</v>
      </c>
      <c r="U153" s="70" t="s">
        <v>32</v>
      </c>
      <c r="V153" s="70" t="s">
        <v>32</v>
      </c>
      <c r="W153" s="67">
        <v>4</v>
      </c>
      <c r="X153" s="70" t="s">
        <v>32</v>
      </c>
      <c r="Y153" s="70" t="s">
        <v>32</v>
      </c>
      <c r="Z153" s="70" t="s">
        <v>32</v>
      </c>
      <c r="AA153" s="71" t="s">
        <v>32</v>
      </c>
      <c r="AB153" s="72">
        <f t="shared" si="2"/>
        <v>4</v>
      </c>
    </row>
    <row r="154" spans="1:28">
      <c r="A154" s="123"/>
      <c r="B154" s="124" t="s">
        <v>174</v>
      </c>
      <c r="C154" s="125"/>
      <c r="D154" s="70" t="s">
        <v>32</v>
      </c>
      <c r="E154" s="70" t="s">
        <v>32</v>
      </c>
      <c r="F154" s="70" t="s">
        <v>32</v>
      </c>
      <c r="G154" s="70" t="s">
        <v>32</v>
      </c>
      <c r="H154" s="70" t="s">
        <v>32</v>
      </c>
      <c r="I154" s="70" t="s">
        <v>32</v>
      </c>
      <c r="J154" s="67">
        <v>1</v>
      </c>
      <c r="K154" s="70" t="s">
        <v>32</v>
      </c>
      <c r="L154" s="70" t="s">
        <v>32</v>
      </c>
      <c r="M154" s="70" t="s">
        <v>32</v>
      </c>
      <c r="N154" s="70" t="s">
        <v>32</v>
      </c>
      <c r="O154" s="70" t="s">
        <v>32</v>
      </c>
      <c r="P154" s="70" t="s">
        <v>32</v>
      </c>
      <c r="Q154" s="70" t="s">
        <v>32</v>
      </c>
      <c r="R154" s="70" t="s">
        <v>32</v>
      </c>
      <c r="S154" s="70" t="s">
        <v>32</v>
      </c>
      <c r="T154" s="70" t="s">
        <v>32</v>
      </c>
      <c r="U154" s="70" t="s">
        <v>32</v>
      </c>
      <c r="V154" s="70" t="s">
        <v>32</v>
      </c>
      <c r="W154" s="67">
        <v>4</v>
      </c>
      <c r="X154" s="70" t="s">
        <v>32</v>
      </c>
      <c r="Y154" s="70" t="s">
        <v>32</v>
      </c>
      <c r="Z154" s="70" t="s">
        <v>32</v>
      </c>
      <c r="AA154" s="71" t="s">
        <v>32</v>
      </c>
      <c r="AB154" s="72">
        <f t="shared" si="2"/>
        <v>5</v>
      </c>
    </row>
    <row r="155" spans="1:28">
      <c r="A155" s="123"/>
      <c r="B155" s="124" t="s">
        <v>175</v>
      </c>
      <c r="C155" s="125"/>
      <c r="D155" s="70" t="s">
        <v>32</v>
      </c>
      <c r="E155" s="70" t="s">
        <v>32</v>
      </c>
      <c r="F155" s="70" t="s">
        <v>32</v>
      </c>
      <c r="G155" s="70" t="s">
        <v>32</v>
      </c>
      <c r="H155" s="70" t="s">
        <v>32</v>
      </c>
      <c r="I155" s="70" t="s">
        <v>32</v>
      </c>
      <c r="J155" s="70" t="s">
        <v>32</v>
      </c>
      <c r="K155" s="70" t="s">
        <v>32</v>
      </c>
      <c r="L155" s="70" t="s">
        <v>32</v>
      </c>
      <c r="M155" s="70" t="s">
        <v>32</v>
      </c>
      <c r="N155" s="70" t="s">
        <v>32</v>
      </c>
      <c r="O155" s="70" t="s">
        <v>32</v>
      </c>
      <c r="P155" s="70" t="s">
        <v>32</v>
      </c>
      <c r="Q155" s="70" t="s">
        <v>32</v>
      </c>
      <c r="R155" s="70" t="s">
        <v>32</v>
      </c>
      <c r="S155" s="70" t="s">
        <v>32</v>
      </c>
      <c r="T155" s="70" t="s">
        <v>32</v>
      </c>
      <c r="U155" s="70" t="s">
        <v>32</v>
      </c>
      <c r="V155" s="70" t="s">
        <v>32</v>
      </c>
      <c r="W155" s="70" t="s">
        <v>32</v>
      </c>
      <c r="X155" s="70" t="s">
        <v>32</v>
      </c>
      <c r="Y155" s="70" t="s">
        <v>32</v>
      </c>
      <c r="Z155" s="70" t="s">
        <v>32</v>
      </c>
      <c r="AA155" s="71" t="s">
        <v>32</v>
      </c>
      <c r="AB155" s="72" t="s">
        <v>32</v>
      </c>
    </row>
    <row r="156" spans="1:28">
      <c r="A156" s="123"/>
      <c r="B156" s="124" t="s">
        <v>176</v>
      </c>
      <c r="C156" s="125"/>
      <c r="D156" s="70" t="s">
        <v>32</v>
      </c>
      <c r="E156" s="70" t="s">
        <v>32</v>
      </c>
      <c r="F156" s="70" t="s">
        <v>32</v>
      </c>
      <c r="G156" s="70" t="s">
        <v>32</v>
      </c>
      <c r="H156" s="70" t="s">
        <v>32</v>
      </c>
      <c r="I156" s="70" t="s">
        <v>32</v>
      </c>
      <c r="J156" s="70" t="s">
        <v>32</v>
      </c>
      <c r="K156" s="70" t="s">
        <v>32</v>
      </c>
      <c r="L156" s="70" t="s">
        <v>32</v>
      </c>
      <c r="M156" s="70" t="s">
        <v>32</v>
      </c>
      <c r="N156" s="70" t="s">
        <v>32</v>
      </c>
      <c r="O156" s="70" t="s">
        <v>32</v>
      </c>
      <c r="P156" s="70" t="s">
        <v>32</v>
      </c>
      <c r="Q156" s="70" t="s">
        <v>32</v>
      </c>
      <c r="R156" s="70" t="s">
        <v>32</v>
      </c>
      <c r="S156" s="70" t="s">
        <v>32</v>
      </c>
      <c r="T156" s="67">
        <v>2</v>
      </c>
      <c r="U156" s="70" t="s">
        <v>32</v>
      </c>
      <c r="V156" s="70" t="s">
        <v>32</v>
      </c>
      <c r="W156" s="67">
        <v>2</v>
      </c>
      <c r="X156" s="70" t="s">
        <v>32</v>
      </c>
      <c r="Y156" s="70" t="s">
        <v>32</v>
      </c>
      <c r="Z156" s="70" t="s">
        <v>32</v>
      </c>
      <c r="AA156" s="71" t="s">
        <v>32</v>
      </c>
      <c r="AB156" s="72">
        <f t="shared" si="2"/>
        <v>4</v>
      </c>
    </row>
    <row r="157" spans="1:28">
      <c r="A157" s="123"/>
      <c r="B157" s="124" t="s">
        <v>177</v>
      </c>
      <c r="C157" s="125"/>
      <c r="D157" s="70" t="s">
        <v>32</v>
      </c>
      <c r="E157" s="70" t="s">
        <v>32</v>
      </c>
      <c r="F157" s="70" t="s">
        <v>32</v>
      </c>
      <c r="G157" s="70" t="s">
        <v>32</v>
      </c>
      <c r="H157" s="70" t="s">
        <v>32</v>
      </c>
      <c r="I157" s="70" t="s">
        <v>32</v>
      </c>
      <c r="J157" s="70" t="s">
        <v>32</v>
      </c>
      <c r="K157" s="70" t="s">
        <v>32</v>
      </c>
      <c r="L157" s="70" t="s">
        <v>32</v>
      </c>
      <c r="M157" s="70" t="s">
        <v>32</v>
      </c>
      <c r="N157" s="70" t="s">
        <v>32</v>
      </c>
      <c r="O157" s="70" t="s">
        <v>32</v>
      </c>
      <c r="P157" s="70" t="s">
        <v>32</v>
      </c>
      <c r="Q157" s="70" t="s">
        <v>32</v>
      </c>
      <c r="R157" s="70" t="s">
        <v>32</v>
      </c>
      <c r="S157" s="70" t="s">
        <v>32</v>
      </c>
      <c r="T157" s="70" t="s">
        <v>32</v>
      </c>
      <c r="U157" s="70" t="s">
        <v>32</v>
      </c>
      <c r="V157" s="70" t="s">
        <v>32</v>
      </c>
      <c r="W157" s="70" t="s">
        <v>32</v>
      </c>
      <c r="X157" s="70" t="s">
        <v>32</v>
      </c>
      <c r="Y157" s="70" t="s">
        <v>32</v>
      </c>
      <c r="Z157" s="70" t="s">
        <v>32</v>
      </c>
      <c r="AA157" s="71" t="s">
        <v>32</v>
      </c>
      <c r="AB157" s="72" t="s">
        <v>32</v>
      </c>
    </row>
    <row r="158" spans="1:28">
      <c r="A158" s="123"/>
      <c r="B158" s="124" t="s">
        <v>178</v>
      </c>
      <c r="C158" s="125"/>
      <c r="D158" s="70" t="s">
        <v>32</v>
      </c>
      <c r="E158" s="70" t="s">
        <v>32</v>
      </c>
      <c r="F158" s="70" t="s">
        <v>32</v>
      </c>
      <c r="G158" s="70" t="s">
        <v>32</v>
      </c>
      <c r="H158" s="70" t="s">
        <v>32</v>
      </c>
      <c r="I158" s="70" t="s">
        <v>32</v>
      </c>
      <c r="J158" s="70" t="s">
        <v>32</v>
      </c>
      <c r="K158" s="70" t="s">
        <v>32</v>
      </c>
      <c r="L158" s="70" t="s">
        <v>32</v>
      </c>
      <c r="M158" s="70" t="s">
        <v>32</v>
      </c>
      <c r="N158" s="70" t="s">
        <v>32</v>
      </c>
      <c r="O158" s="70" t="s">
        <v>32</v>
      </c>
      <c r="P158" s="70" t="s">
        <v>32</v>
      </c>
      <c r="Q158" s="70" t="s">
        <v>32</v>
      </c>
      <c r="R158" s="70" t="s">
        <v>32</v>
      </c>
      <c r="S158" s="70" t="s">
        <v>32</v>
      </c>
      <c r="T158" s="70" t="s">
        <v>32</v>
      </c>
      <c r="U158" s="70" t="s">
        <v>32</v>
      </c>
      <c r="V158" s="70" t="s">
        <v>32</v>
      </c>
      <c r="W158" s="70" t="s">
        <v>32</v>
      </c>
      <c r="X158" s="70" t="s">
        <v>32</v>
      </c>
      <c r="Y158" s="70" t="s">
        <v>32</v>
      </c>
      <c r="Z158" s="70" t="s">
        <v>32</v>
      </c>
      <c r="AA158" s="71" t="s">
        <v>32</v>
      </c>
      <c r="AB158" s="72" t="s">
        <v>32</v>
      </c>
    </row>
    <row r="159" spans="1:28">
      <c r="A159" s="123"/>
      <c r="B159" s="124" t="s">
        <v>179</v>
      </c>
      <c r="C159" s="125"/>
      <c r="D159" s="70" t="s">
        <v>32</v>
      </c>
      <c r="E159" s="70" t="s">
        <v>32</v>
      </c>
      <c r="F159" s="70" t="s">
        <v>32</v>
      </c>
      <c r="G159" s="70" t="s">
        <v>32</v>
      </c>
      <c r="H159" s="70" t="s">
        <v>32</v>
      </c>
      <c r="I159" s="70" t="s">
        <v>32</v>
      </c>
      <c r="J159" s="70" t="s">
        <v>32</v>
      </c>
      <c r="K159" s="70" t="s">
        <v>32</v>
      </c>
      <c r="L159" s="70" t="s">
        <v>32</v>
      </c>
      <c r="M159" s="70" t="s">
        <v>32</v>
      </c>
      <c r="N159" s="70" t="s">
        <v>32</v>
      </c>
      <c r="O159" s="70" t="s">
        <v>32</v>
      </c>
      <c r="P159" s="70" t="s">
        <v>32</v>
      </c>
      <c r="Q159" s="70" t="s">
        <v>32</v>
      </c>
      <c r="R159" s="70" t="s">
        <v>32</v>
      </c>
      <c r="S159" s="70" t="s">
        <v>32</v>
      </c>
      <c r="T159" s="70" t="s">
        <v>32</v>
      </c>
      <c r="U159" s="70" t="s">
        <v>32</v>
      </c>
      <c r="V159" s="70" t="s">
        <v>32</v>
      </c>
      <c r="W159" s="70" t="s">
        <v>32</v>
      </c>
      <c r="X159" s="70" t="s">
        <v>32</v>
      </c>
      <c r="Y159" s="70" t="s">
        <v>32</v>
      </c>
      <c r="Z159" s="70" t="s">
        <v>32</v>
      </c>
      <c r="AA159" s="71" t="s">
        <v>32</v>
      </c>
      <c r="AB159" s="72" t="s">
        <v>32</v>
      </c>
    </row>
    <row r="160" spans="1:28">
      <c r="A160" s="123"/>
      <c r="B160" s="124" t="s">
        <v>180</v>
      </c>
      <c r="C160" s="125"/>
      <c r="D160" s="70" t="s">
        <v>32</v>
      </c>
      <c r="E160" s="70" t="s">
        <v>32</v>
      </c>
      <c r="F160" s="70" t="s">
        <v>32</v>
      </c>
      <c r="G160" s="70" t="s">
        <v>32</v>
      </c>
      <c r="H160" s="70" t="s">
        <v>32</v>
      </c>
      <c r="I160" s="70" t="s">
        <v>32</v>
      </c>
      <c r="J160" s="70" t="s">
        <v>32</v>
      </c>
      <c r="K160" s="70" t="s">
        <v>32</v>
      </c>
      <c r="L160" s="70" t="s">
        <v>32</v>
      </c>
      <c r="M160" s="70" t="s">
        <v>32</v>
      </c>
      <c r="N160" s="70" t="s">
        <v>32</v>
      </c>
      <c r="O160" s="70" t="s">
        <v>32</v>
      </c>
      <c r="P160" s="70" t="s">
        <v>32</v>
      </c>
      <c r="Q160" s="70" t="s">
        <v>32</v>
      </c>
      <c r="R160" s="70" t="s">
        <v>32</v>
      </c>
      <c r="S160" s="70" t="s">
        <v>32</v>
      </c>
      <c r="T160" s="70" t="s">
        <v>32</v>
      </c>
      <c r="U160" s="70" t="s">
        <v>32</v>
      </c>
      <c r="V160" s="70" t="s">
        <v>32</v>
      </c>
      <c r="W160" s="70" t="s">
        <v>32</v>
      </c>
      <c r="X160" s="70" t="s">
        <v>32</v>
      </c>
      <c r="Y160" s="70" t="s">
        <v>32</v>
      </c>
      <c r="Z160" s="70" t="s">
        <v>32</v>
      </c>
      <c r="AA160" s="71" t="s">
        <v>32</v>
      </c>
      <c r="AB160" s="72" t="s">
        <v>32</v>
      </c>
    </row>
    <row r="161" spans="1:28">
      <c r="A161" s="123"/>
      <c r="B161" s="124" t="s">
        <v>181</v>
      </c>
      <c r="C161" s="125"/>
      <c r="D161" s="70" t="s">
        <v>32</v>
      </c>
      <c r="E161" s="70" t="s">
        <v>32</v>
      </c>
      <c r="F161" s="70" t="s">
        <v>32</v>
      </c>
      <c r="G161" s="70" t="s">
        <v>32</v>
      </c>
      <c r="H161" s="70" t="s">
        <v>32</v>
      </c>
      <c r="I161" s="70" t="s">
        <v>32</v>
      </c>
      <c r="J161" s="70" t="s">
        <v>32</v>
      </c>
      <c r="K161" s="70" t="s">
        <v>32</v>
      </c>
      <c r="L161" s="70" t="s">
        <v>32</v>
      </c>
      <c r="M161" s="70" t="s">
        <v>32</v>
      </c>
      <c r="N161" s="70" t="s">
        <v>32</v>
      </c>
      <c r="O161" s="70" t="s">
        <v>32</v>
      </c>
      <c r="P161" s="70" t="s">
        <v>32</v>
      </c>
      <c r="Q161" s="70" t="s">
        <v>32</v>
      </c>
      <c r="R161" s="70" t="s">
        <v>32</v>
      </c>
      <c r="S161" s="70" t="s">
        <v>32</v>
      </c>
      <c r="T161" s="70" t="s">
        <v>32</v>
      </c>
      <c r="U161" s="70" t="s">
        <v>32</v>
      </c>
      <c r="V161" s="70" t="s">
        <v>32</v>
      </c>
      <c r="W161" s="70" t="s">
        <v>32</v>
      </c>
      <c r="X161" s="70" t="s">
        <v>32</v>
      </c>
      <c r="Y161" s="70" t="s">
        <v>32</v>
      </c>
      <c r="Z161" s="70" t="s">
        <v>32</v>
      </c>
      <c r="AA161" s="71" t="s">
        <v>32</v>
      </c>
      <c r="AB161" s="72" t="s">
        <v>32</v>
      </c>
    </row>
    <row r="162" spans="1:28">
      <c r="A162" s="123"/>
      <c r="B162" s="124" t="s">
        <v>182</v>
      </c>
      <c r="C162" s="125"/>
      <c r="D162" s="70" t="s">
        <v>32</v>
      </c>
      <c r="E162" s="70" t="s">
        <v>32</v>
      </c>
      <c r="F162" s="70" t="s">
        <v>32</v>
      </c>
      <c r="G162" s="70" t="s">
        <v>32</v>
      </c>
      <c r="H162" s="70" t="s">
        <v>32</v>
      </c>
      <c r="I162" s="70" t="s">
        <v>32</v>
      </c>
      <c r="J162" s="70" t="s">
        <v>32</v>
      </c>
      <c r="K162" s="70" t="s">
        <v>32</v>
      </c>
      <c r="L162" s="70" t="s">
        <v>32</v>
      </c>
      <c r="M162" s="70" t="s">
        <v>32</v>
      </c>
      <c r="N162" s="70" t="s">
        <v>32</v>
      </c>
      <c r="O162" s="70" t="s">
        <v>32</v>
      </c>
      <c r="P162" s="70" t="s">
        <v>32</v>
      </c>
      <c r="Q162" s="70" t="s">
        <v>32</v>
      </c>
      <c r="R162" s="70" t="s">
        <v>32</v>
      </c>
      <c r="S162" s="70" t="s">
        <v>32</v>
      </c>
      <c r="T162" s="70" t="s">
        <v>32</v>
      </c>
      <c r="U162" s="70" t="s">
        <v>32</v>
      </c>
      <c r="V162" s="70" t="s">
        <v>32</v>
      </c>
      <c r="W162" s="70" t="s">
        <v>32</v>
      </c>
      <c r="X162" s="70" t="s">
        <v>32</v>
      </c>
      <c r="Y162" s="70" t="s">
        <v>32</v>
      </c>
      <c r="Z162" s="70" t="s">
        <v>32</v>
      </c>
      <c r="AA162" s="71" t="s">
        <v>32</v>
      </c>
      <c r="AB162" s="72" t="s">
        <v>32</v>
      </c>
    </row>
    <row r="163" spans="1:28" ht="15.75" thickBot="1">
      <c r="A163" s="126"/>
      <c r="B163" s="128" t="s">
        <v>183</v>
      </c>
      <c r="C163" s="129"/>
      <c r="D163" s="78" t="s">
        <v>32</v>
      </c>
      <c r="E163" s="78" t="s">
        <v>32</v>
      </c>
      <c r="F163" s="78" t="s">
        <v>32</v>
      </c>
      <c r="G163" s="78" t="s">
        <v>32</v>
      </c>
      <c r="H163" s="78" t="s">
        <v>32</v>
      </c>
      <c r="I163" s="78" t="s">
        <v>32</v>
      </c>
      <c r="J163" s="78" t="s">
        <v>32</v>
      </c>
      <c r="K163" s="78" t="s">
        <v>32</v>
      </c>
      <c r="L163" s="78" t="s">
        <v>32</v>
      </c>
      <c r="M163" s="78" t="s">
        <v>32</v>
      </c>
      <c r="N163" s="78" t="s">
        <v>32</v>
      </c>
      <c r="O163" s="78" t="s">
        <v>32</v>
      </c>
      <c r="P163" s="78" t="s">
        <v>32</v>
      </c>
      <c r="Q163" s="78" t="s">
        <v>32</v>
      </c>
      <c r="R163" s="78" t="s">
        <v>32</v>
      </c>
      <c r="S163" s="78" t="s">
        <v>32</v>
      </c>
      <c r="T163" s="78" t="s">
        <v>32</v>
      </c>
      <c r="U163" s="78" t="s">
        <v>32</v>
      </c>
      <c r="V163" s="78" t="s">
        <v>32</v>
      </c>
      <c r="W163" s="78" t="s">
        <v>32</v>
      </c>
      <c r="X163" s="78" t="s">
        <v>32</v>
      </c>
      <c r="Y163" s="78" t="s">
        <v>32</v>
      </c>
      <c r="Z163" s="78" t="s">
        <v>32</v>
      </c>
      <c r="AA163" s="79" t="s">
        <v>32</v>
      </c>
      <c r="AB163" s="80" t="s">
        <v>32</v>
      </c>
    </row>
    <row r="164" spans="1:28">
      <c r="A164" s="81" t="s">
        <v>184</v>
      </c>
    </row>
    <row r="165" spans="1:28">
      <c r="A165" s="42" t="s">
        <v>185</v>
      </c>
    </row>
    <row r="166" spans="1:28">
      <c r="A166" s="42" t="s">
        <v>186</v>
      </c>
    </row>
    <row r="167" spans="1:28">
      <c r="A167" s="42" t="s">
        <v>187</v>
      </c>
    </row>
    <row r="169" spans="1:28" ht="19.5" thickBot="1">
      <c r="B169" s="202" t="s">
        <v>422</v>
      </c>
      <c r="F169" s="82"/>
    </row>
    <row r="170" spans="1:28">
      <c r="A170" s="130" t="s">
        <v>188</v>
      </c>
      <c r="B170" s="83" t="s">
        <v>189</v>
      </c>
      <c r="C170" s="84"/>
      <c r="D170" s="35">
        <v>0</v>
      </c>
      <c r="E170" s="35">
        <v>1</v>
      </c>
      <c r="F170" s="35">
        <v>0</v>
      </c>
      <c r="G170" s="35">
        <v>2</v>
      </c>
      <c r="H170" s="35">
        <v>1</v>
      </c>
      <c r="I170" s="35">
        <v>1</v>
      </c>
      <c r="J170" s="35">
        <v>1</v>
      </c>
      <c r="K170" s="35">
        <v>1</v>
      </c>
      <c r="L170" s="35">
        <v>0</v>
      </c>
      <c r="M170" s="35">
        <v>0</v>
      </c>
      <c r="N170" s="35">
        <v>0</v>
      </c>
      <c r="O170" s="35">
        <v>0</v>
      </c>
      <c r="P170" s="35">
        <v>1</v>
      </c>
      <c r="Q170" s="35">
        <v>0</v>
      </c>
      <c r="R170" s="35">
        <v>0</v>
      </c>
      <c r="S170" s="35">
        <v>1</v>
      </c>
      <c r="T170" s="35">
        <v>0</v>
      </c>
      <c r="U170" s="35">
        <v>0</v>
      </c>
      <c r="V170" s="35">
        <v>0</v>
      </c>
      <c r="W170" s="35">
        <v>3</v>
      </c>
      <c r="X170" s="35">
        <v>1</v>
      </c>
      <c r="Y170" s="35">
        <v>0</v>
      </c>
      <c r="Z170" s="35">
        <v>0</v>
      </c>
      <c r="AA170" s="35"/>
      <c r="AB170" s="85">
        <f>SUM(D170:AA170)</f>
        <v>13</v>
      </c>
    </row>
    <row r="171" spans="1:28">
      <c r="A171" s="131"/>
      <c r="B171" s="32" t="s">
        <v>190</v>
      </c>
      <c r="C171" s="41"/>
      <c r="D171" s="36">
        <v>1</v>
      </c>
      <c r="E171" s="36">
        <v>0</v>
      </c>
      <c r="F171" s="86">
        <v>0</v>
      </c>
      <c r="G171" s="86">
        <v>1</v>
      </c>
      <c r="H171" s="86">
        <v>0</v>
      </c>
      <c r="I171" s="86">
        <v>1</v>
      </c>
      <c r="J171" s="36">
        <v>1</v>
      </c>
      <c r="K171" s="36">
        <v>0</v>
      </c>
      <c r="L171" s="36">
        <v>0</v>
      </c>
      <c r="M171" s="36">
        <v>0</v>
      </c>
      <c r="N171" s="36">
        <v>0</v>
      </c>
      <c r="O171" s="36">
        <v>1</v>
      </c>
      <c r="P171" s="36">
        <v>6</v>
      </c>
      <c r="Q171" s="36">
        <v>0</v>
      </c>
      <c r="R171" s="36">
        <v>2</v>
      </c>
      <c r="S171" s="36">
        <v>1</v>
      </c>
      <c r="T171" s="36">
        <v>1</v>
      </c>
      <c r="U171" s="36">
        <v>0</v>
      </c>
      <c r="V171" s="36">
        <v>0</v>
      </c>
      <c r="W171" s="36">
        <v>3</v>
      </c>
      <c r="X171" s="36">
        <v>1</v>
      </c>
      <c r="Y171" s="36">
        <v>4</v>
      </c>
      <c r="Z171" s="36">
        <v>1</v>
      </c>
      <c r="AA171" s="36"/>
      <c r="AB171" s="72">
        <f>SUM(D171:AA171)</f>
        <v>24</v>
      </c>
    </row>
    <row r="172" spans="1:28">
      <c r="A172" s="131"/>
      <c r="B172" s="32" t="s">
        <v>191</v>
      </c>
      <c r="C172" s="41"/>
      <c r="D172" s="36">
        <v>2</v>
      </c>
      <c r="E172" s="36">
        <v>1</v>
      </c>
      <c r="F172" s="36">
        <v>1</v>
      </c>
      <c r="G172" s="36">
        <v>1</v>
      </c>
      <c r="H172" s="36">
        <v>1</v>
      </c>
      <c r="I172" s="36">
        <v>1</v>
      </c>
      <c r="J172" s="36">
        <v>1</v>
      </c>
      <c r="K172" s="36">
        <v>2</v>
      </c>
      <c r="L172" s="36">
        <v>2</v>
      </c>
      <c r="M172" s="36">
        <v>2</v>
      </c>
      <c r="N172" s="36">
        <v>2</v>
      </c>
      <c r="O172" s="36">
        <v>0</v>
      </c>
      <c r="P172" s="36">
        <v>1</v>
      </c>
      <c r="Q172" s="36">
        <v>0</v>
      </c>
      <c r="R172" s="36">
        <v>2</v>
      </c>
      <c r="S172" s="36">
        <v>0</v>
      </c>
      <c r="T172" s="36">
        <v>4</v>
      </c>
      <c r="U172" s="36">
        <v>2</v>
      </c>
      <c r="V172" s="36">
        <v>1</v>
      </c>
      <c r="W172" s="36">
        <v>2</v>
      </c>
      <c r="X172" s="36">
        <v>1</v>
      </c>
      <c r="Y172" s="36">
        <v>3</v>
      </c>
      <c r="Z172" s="36">
        <v>1</v>
      </c>
      <c r="AA172" s="36"/>
      <c r="AB172" s="72">
        <f t="shared" ref="AB172:AB242" si="3">SUM(D172:AA172)</f>
        <v>33</v>
      </c>
    </row>
    <row r="173" spans="1:28">
      <c r="A173" s="131"/>
      <c r="B173" s="32" t="s">
        <v>192</v>
      </c>
      <c r="C173" s="41"/>
      <c r="D173" s="36">
        <v>0</v>
      </c>
      <c r="E173" s="36">
        <v>1</v>
      </c>
      <c r="F173" s="36">
        <v>0</v>
      </c>
      <c r="G173" s="36">
        <v>0</v>
      </c>
      <c r="H173" s="36">
        <v>0</v>
      </c>
      <c r="I173" s="36">
        <v>0</v>
      </c>
      <c r="J173" s="36">
        <v>1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1</v>
      </c>
      <c r="S173" s="36">
        <v>2</v>
      </c>
      <c r="T173" s="36">
        <v>1</v>
      </c>
      <c r="U173" s="36">
        <v>0</v>
      </c>
      <c r="V173" s="36">
        <v>1</v>
      </c>
      <c r="W173" s="36">
        <v>0</v>
      </c>
      <c r="X173" s="36">
        <v>0</v>
      </c>
      <c r="Y173" s="36">
        <v>1</v>
      </c>
      <c r="Z173" s="36">
        <v>1</v>
      </c>
      <c r="AA173" s="36"/>
      <c r="AB173" s="72">
        <f t="shared" si="3"/>
        <v>9</v>
      </c>
    </row>
    <row r="174" spans="1:28">
      <c r="A174" s="131"/>
      <c r="B174" s="32" t="s">
        <v>193</v>
      </c>
      <c r="C174" s="41"/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1</v>
      </c>
      <c r="O174" s="36">
        <v>0</v>
      </c>
      <c r="P174" s="36">
        <v>1</v>
      </c>
      <c r="Q174" s="36">
        <v>0</v>
      </c>
      <c r="R174" s="36">
        <v>0</v>
      </c>
      <c r="S174" s="36">
        <v>0</v>
      </c>
      <c r="T174" s="36">
        <v>2</v>
      </c>
      <c r="U174" s="36">
        <v>0</v>
      </c>
      <c r="V174" s="36">
        <v>0</v>
      </c>
      <c r="W174" s="36">
        <v>3</v>
      </c>
      <c r="X174" s="36">
        <v>0</v>
      </c>
      <c r="Y174" s="36">
        <v>0</v>
      </c>
      <c r="Z174" s="36">
        <v>0</v>
      </c>
      <c r="AA174" s="36"/>
      <c r="AB174" s="72">
        <f t="shared" si="3"/>
        <v>7</v>
      </c>
    </row>
    <row r="175" spans="1:28">
      <c r="A175" s="131"/>
      <c r="B175" s="32" t="s">
        <v>194</v>
      </c>
      <c r="C175" s="41"/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/>
      <c r="AB175" s="72">
        <f t="shared" si="3"/>
        <v>0</v>
      </c>
    </row>
    <row r="176" spans="1:28">
      <c r="A176" s="131"/>
      <c r="B176" s="32" t="s">
        <v>195</v>
      </c>
      <c r="C176" s="41"/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1</v>
      </c>
      <c r="Q176" s="36">
        <v>0</v>
      </c>
      <c r="R176" s="36">
        <v>1</v>
      </c>
      <c r="S176" s="36">
        <v>0</v>
      </c>
      <c r="T176" s="36">
        <v>1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/>
      <c r="AB176" s="72">
        <f t="shared" si="3"/>
        <v>3</v>
      </c>
    </row>
    <row r="177" spans="1:28">
      <c r="A177" s="127" t="s">
        <v>196</v>
      </c>
      <c r="B177" s="40" t="s">
        <v>197</v>
      </c>
      <c r="C177" s="41" t="s">
        <v>198</v>
      </c>
      <c r="D177" s="36">
        <v>3</v>
      </c>
      <c r="E177" s="36">
        <v>3</v>
      </c>
      <c r="F177" s="36">
        <v>1</v>
      </c>
      <c r="G177" s="36">
        <v>0</v>
      </c>
      <c r="H177" s="36">
        <v>0</v>
      </c>
      <c r="I177" s="36">
        <v>0</v>
      </c>
      <c r="J177" s="36">
        <v>1</v>
      </c>
      <c r="K177" s="36">
        <v>0</v>
      </c>
      <c r="L177" s="36">
        <v>6</v>
      </c>
      <c r="M177" s="36">
        <v>2</v>
      </c>
      <c r="N177" s="36">
        <v>2</v>
      </c>
      <c r="O177" s="36">
        <v>0</v>
      </c>
      <c r="P177" s="36">
        <v>0</v>
      </c>
      <c r="Q177" s="36">
        <v>0</v>
      </c>
      <c r="R177" s="36">
        <v>2</v>
      </c>
      <c r="S177" s="36">
        <v>7</v>
      </c>
      <c r="T177" s="36">
        <v>5</v>
      </c>
      <c r="U177" s="36">
        <v>3</v>
      </c>
      <c r="V177" s="36">
        <v>1</v>
      </c>
      <c r="W177" s="36">
        <v>0</v>
      </c>
      <c r="X177" s="36">
        <v>4</v>
      </c>
      <c r="Y177" s="36">
        <v>5</v>
      </c>
      <c r="Z177" s="36">
        <v>4</v>
      </c>
      <c r="AA177" s="36"/>
      <c r="AB177" s="72">
        <f t="shared" si="3"/>
        <v>49</v>
      </c>
    </row>
    <row r="178" spans="1:28">
      <c r="A178" s="127"/>
      <c r="B178" s="40"/>
      <c r="C178" s="41" t="s">
        <v>199</v>
      </c>
      <c r="D178" s="36">
        <v>15</v>
      </c>
      <c r="E178" s="36">
        <v>15</v>
      </c>
      <c r="F178" s="36">
        <v>10</v>
      </c>
      <c r="G178" s="36">
        <v>0</v>
      </c>
      <c r="H178" s="36">
        <v>0</v>
      </c>
      <c r="I178" s="36">
        <v>0</v>
      </c>
      <c r="J178" s="36">
        <v>6</v>
      </c>
      <c r="K178" s="36">
        <v>0</v>
      </c>
      <c r="L178" s="36">
        <v>45</v>
      </c>
      <c r="M178" s="36">
        <v>16</v>
      </c>
      <c r="N178" s="36">
        <v>6</v>
      </c>
      <c r="O178" s="36">
        <v>0</v>
      </c>
      <c r="P178" s="36">
        <v>0</v>
      </c>
      <c r="Q178" s="36">
        <v>0</v>
      </c>
      <c r="R178" s="36">
        <v>22</v>
      </c>
      <c r="S178" s="36">
        <v>38</v>
      </c>
      <c r="T178" s="36">
        <v>35</v>
      </c>
      <c r="U178" s="36">
        <v>14</v>
      </c>
      <c r="V178" s="36">
        <v>4</v>
      </c>
      <c r="W178" s="36">
        <v>0</v>
      </c>
      <c r="X178" s="36">
        <v>25</v>
      </c>
      <c r="Y178" s="36">
        <v>45</v>
      </c>
      <c r="Z178" s="36">
        <v>23</v>
      </c>
      <c r="AA178" s="36"/>
      <c r="AB178" s="72">
        <f t="shared" si="3"/>
        <v>319</v>
      </c>
    </row>
    <row r="179" spans="1:28">
      <c r="A179" s="127"/>
      <c r="B179" s="40" t="s">
        <v>200</v>
      </c>
      <c r="C179" s="41" t="s">
        <v>198</v>
      </c>
      <c r="D179" s="36">
        <v>0</v>
      </c>
      <c r="E179" s="36">
        <v>0</v>
      </c>
      <c r="F179" s="36">
        <v>0</v>
      </c>
      <c r="G179" s="36">
        <v>0</v>
      </c>
      <c r="H179" s="36">
        <v>1</v>
      </c>
      <c r="I179" s="36">
        <v>0</v>
      </c>
      <c r="J179" s="36">
        <v>0</v>
      </c>
      <c r="K179" s="36">
        <v>0</v>
      </c>
      <c r="L179" s="36">
        <v>1</v>
      </c>
      <c r="M179" s="36">
        <v>1</v>
      </c>
      <c r="N179" s="36">
        <v>1</v>
      </c>
      <c r="O179" s="36">
        <v>0</v>
      </c>
      <c r="P179" s="36">
        <v>1</v>
      </c>
      <c r="Q179" s="36">
        <v>0</v>
      </c>
      <c r="R179" s="36">
        <v>0</v>
      </c>
      <c r="S179" s="36">
        <v>1</v>
      </c>
      <c r="T179" s="36">
        <v>1</v>
      </c>
      <c r="U179" s="36">
        <v>0</v>
      </c>
      <c r="V179" s="36">
        <v>0</v>
      </c>
      <c r="W179" s="36">
        <v>1</v>
      </c>
      <c r="X179" s="36">
        <v>1</v>
      </c>
      <c r="Y179" s="36">
        <v>1</v>
      </c>
      <c r="Z179" s="36">
        <v>0</v>
      </c>
      <c r="AA179" s="36"/>
      <c r="AB179" s="72">
        <f t="shared" si="3"/>
        <v>10</v>
      </c>
    </row>
    <row r="180" spans="1:28">
      <c r="A180" s="127"/>
      <c r="B180" s="40"/>
      <c r="C180" s="41" t="s">
        <v>199</v>
      </c>
      <c r="D180" s="36">
        <v>0</v>
      </c>
      <c r="E180" s="36">
        <v>0</v>
      </c>
      <c r="F180" s="36">
        <v>0</v>
      </c>
      <c r="G180" s="36">
        <v>0</v>
      </c>
      <c r="H180" s="36">
        <v>35</v>
      </c>
      <c r="I180" s="36">
        <v>0</v>
      </c>
      <c r="J180" s="36">
        <v>0</v>
      </c>
      <c r="K180" s="36">
        <v>0</v>
      </c>
      <c r="L180" s="36">
        <v>35</v>
      </c>
      <c r="M180" s="36">
        <v>11</v>
      </c>
      <c r="N180" s="36">
        <v>40</v>
      </c>
      <c r="O180" s="36">
        <v>0</v>
      </c>
      <c r="P180" s="36">
        <v>170</v>
      </c>
      <c r="Q180" s="36">
        <v>0</v>
      </c>
      <c r="R180" s="36">
        <v>0</v>
      </c>
      <c r="S180" s="36">
        <v>44</v>
      </c>
      <c r="T180" s="36">
        <v>20</v>
      </c>
      <c r="U180" s="36">
        <v>0</v>
      </c>
      <c r="V180" s="36">
        <v>0</v>
      </c>
      <c r="W180" s="36">
        <v>30</v>
      </c>
      <c r="X180" s="36">
        <v>18</v>
      </c>
      <c r="Y180" s="36">
        <v>20</v>
      </c>
      <c r="Z180" s="36">
        <v>0</v>
      </c>
      <c r="AA180" s="36"/>
      <c r="AB180" s="72">
        <f t="shared" si="3"/>
        <v>423</v>
      </c>
    </row>
    <row r="181" spans="1:28">
      <c r="A181" s="127"/>
      <c r="B181" s="40" t="s">
        <v>201</v>
      </c>
      <c r="C181" s="41" t="s">
        <v>198</v>
      </c>
      <c r="D181" s="36">
        <v>1</v>
      </c>
      <c r="E181" s="36">
        <v>2</v>
      </c>
      <c r="F181" s="36">
        <v>0</v>
      </c>
      <c r="G181" s="36">
        <v>2</v>
      </c>
      <c r="H181" s="36">
        <v>0</v>
      </c>
      <c r="I181" s="36">
        <v>8</v>
      </c>
      <c r="J181" s="36">
        <v>0</v>
      </c>
      <c r="K181" s="36">
        <v>8</v>
      </c>
      <c r="L181" s="36">
        <v>6</v>
      </c>
      <c r="M181" s="36">
        <v>1</v>
      </c>
      <c r="N181" s="36">
        <v>1</v>
      </c>
      <c r="O181" s="36">
        <v>0</v>
      </c>
      <c r="P181" s="36">
        <v>0</v>
      </c>
      <c r="Q181" s="36">
        <v>2</v>
      </c>
      <c r="R181" s="36">
        <v>2</v>
      </c>
      <c r="S181" s="36">
        <v>1</v>
      </c>
      <c r="T181" s="36">
        <v>2</v>
      </c>
      <c r="U181" s="36">
        <v>0</v>
      </c>
      <c r="V181" s="36">
        <v>1</v>
      </c>
      <c r="W181" s="36">
        <v>3</v>
      </c>
      <c r="X181" s="36">
        <v>0</v>
      </c>
      <c r="Y181" s="36">
        <v>0</v>
      </c>
      <c r="Z181" s="36">
        <v>4</v>
      </c>
      <c r="AA181" s="36"/>
      <c r="AB181" s="72">
        <f t="shared" si="3"/>
        <v>44</v>
      </c>
    </row>
    <row r="182" spans="1:28">
      <c r="A182" s="127"/>
      <c r="B182" s="40"/>
      <c r="C182" s="41" t="s">
        <v>199</v>
      </c>
      <c r="D182" s="36">
        <v>12</v>
      </c>
      <c r="E182" s="36">
        <v>35</v>
      </c>
      <c r="F182" s="36">
        <v>0</v>
      </c>
      <c r="G182" s="36">
        <v>18</v>
      </c>
      <c r="H182" s="36">
        <v>0</v>
      </c>
      <c r="I182" s="36">
        <v>70</v>
      </c>
      <c r="J182" s="36">
        <v>0</v>
      </c>
      <c r="K182" s="36">
        <v>105</v>
      </c>
      <c r="L182" s="36">
        <v>110</v>
      </c>
      <c r="M182" s="36">
        <v>10</v>
      </c>
      <c r="N182" s="36">
        <v>10</v>
      </c>
      <c r="O182" s="36">
        <v>0</v>
      </c>
      <c r="P182" s="36">
        <v>0</v>
      </c>
      <c r="Q182" s="36">
        <v>17</v>
      </c>
      <c r="R182" s="36">
        <v>40</v>
      </c>
      <c r="S182" s="36">
        <v>80</v>
      </c>
      <c r="T182" s="36">
        <v>84</v>
      </c>
      <c r="U182" s="36">
        <v>0</v>
      </c>
      <c r="V182" s="36">
        <v>12</v>
      </c>
      <c r="W182" s="36">
        <v>43</v>
      </c>
      <c r="X182" s="36">
        <v>0</v>
      </c>
      <c r="Y182" s="36">
        <v>0</v>
      </c>
      <c r="Z182" s="36">
        <v>34</v>
      </c>
      <c r="AA182" s="36"/>
      <c r="AB182" s="72">
        <f t="shared" si="3"/>
        <v>680</v>
      </c>
    </row>
    <row r="183" spans="1:28">
      <c r="A183" s="127"/>
      <c r="B183" s="40" t="s">
        <v>202</v>
      </c>
      <c r="C183" s="41" t="s">
        <v>198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/>
      <c r="AB183" s="72">
        <f t="shared" si="3"/>
        <v>0</v>
      </c>
    </row>
    <row r="184" spans="1:28">
      <c r="A184" s="127"/>
      <c r="B184" s="40"/>
      <c r="C184" s="41" t="s">
        <v>199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/>
      <c r="AB184" s="72">
        <f t="shared" si="3"/>
        <v>0</v>
      </c>
    </row>
    <row r="185" spans="1:28">
      <c r="A185" s="127"/>
      <c r="B185" s="40" t="s">
        <v>203</v>
      </c>
      <c r="C185" s="41" t="s">
        <v>198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1</v>
      </c>
      <c r="K185" s="36">
        <v>1</v>
      </c>
      <c r="L185" s="36">
        <v>1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1</v>
      </c>
      <c r="V185" s="36">
        <v>0</v>
      </c>
      <c r="W185" s="36">
        <v>1</v>
      </c>
      <c r="X185" s="36">
        <v>0</v>
      </c>
      <c r="Y185" s="36">
        <v>0</v>
      </c>
      <c r="Z185" s="36">
        <v>0</v>
      </c>
      <c r="AA185" s="36"/>
      <c r="AB185" s="72">
        <f t="shared" si="3"/>
        <v>5</v>
      </c>
    </row>
    <row r="186" spans="1:28">
      <c r="A186" s="127"/>
      <c r="B186" s="40"/>
      <c r="C186" s="41" t="s">
        <v>199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60</v>
      </c>
      <c r="K186" s="36">
        <v>0</v>
      </c>
      <c r="L186" s="36">
        <v>80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100</v>
      </c>
      <c r="V186" s="36">
        <v>0</v>
      </c>
      <c r="W186" s="36">
        <v>48</v>
      </c>
      <c r="X186" s="36">
        <v>0</v>
      </c>
      <c r="Y186" s="36">
        <v>0</v>
      </c>
      <c r="Z186" s="36">
        <v>0</v>
      </c>
      <c r="AA186" s="36"/>
      <c r="AB186" s="72">
        <f t="shared" si="3"/>
        <v>288</v>
      </c>
    </row>
    <row r="187" spans="1:28">
      <c r="A187" s="127"/>
      <c r="B187" s="40"/>
      <c r="C187" s="41" t="s">
        <v>204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5</v>
      </c>
      <c r="L187" s="36">
        <v>60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95</v>
      </c>
      <c r="V187" s="36">
        <v>0</v>
      </c>
      <c r="W187" s="36">
        <v>40</v>
      </c>
      <c r="X187" s="36">
        <v>0</v>
      </c>
      <c r="Y187" s="36">
        <v>0</v>
      </c>
      <c r="Z187" s="36">
        <v>0</v>
      </c>
      <c r="AA187" s="36"/>
      <c r="AB187" s="72">
        <f t="shared" si="3"/>
        <v>200</v>
      </c>
    </row>
    <row r="188" spans="1:28">
      <c r="A188" s="127"/>
      <c r="B188" s="40" t="s">
        <v>205</v>
      </c>
      <c r="C188" s="41" t="s">
        <v>198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4</v>
      </c>
      <c r="M188" s="36">
        <v>0</v>
      </c>
      <c r="N188" s="36">
        <v>1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1</v>
      </c>
      <c r="Z188" s="36">
        <v>0</v>
      </c>
      <c r="AA188" s="36"/>
      <c r="AB188" s="72">
        <f t="shared" si="3"/>
        <v>6</v>
      </c>
    </row>
    <row r="189" spans="1:28">
      <c r="A189" s="127"/>
      <c r="B189" s="40"/>
      <c r="C189" s="41" t="s">
        <v>199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100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/>
      <c r="AB189" s="72">
        <f t="shared" si="3"/>
        <v>100</v>
      </c>
    </row>
    <row r="190" spans="1:28">
      <c r="A190" s="127"/>
      <c r="B190" s="40"/>
      <c r="C190" s="41" t="s">
        <v>204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120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30</v>
      </c>
      <c r="Z190" s="36">
        <v>0</v>
      </c>
      <c r="AA190" s="36"/>
      <c r="AB190" s="72">
        <f t="shared" si="3"/>
        <v>150</v>
      </c>
    </row>
    <row r="191" spans="1:28">
      <c r="A191" s="127" t="s">
        <v>206</v>
      </c>
      <c r="B191" s="40" t="s">
        <v>207</v>
      </c>
      <c r="C191" s="41"/>
      <c r="D191" s="36">
        <v>0</v>
      </c>
      <c r="E191" s="36">
        <v>0</v>
      </c>
      <c r="F191" s="36">
        <v>0</v>
      </c>
      <c r="G191" s="36">
        <v>1</v>
      </c>
      <c r="H191" s="36">
        <v>0</v>
      </c>
      <c r="I191" s="36">
        <v>0</v>
      </c>
      <c r="J191" s="36">
        <v>0</v>
      </c>
      <c r="K191" s="36">
        <v>1</v>
      </c>
      <c r="L191" s="36">
        <v>1</v>
      </c>
      <c r="M191" s="36">
        <v>1</v>
      </c>
      <c r="N191" s="36">
        <v>1</v>
      </c>
      <c r="O191" s="36">
        <v>0</v>
      </c>
      <c r="P191" s="36">
        <v>1</v>
      </c>
      <c r="Q191" s="36">
        <v>0</v>
      </c>
      <c r="R191" s="36">
        <v>1</v>
      </c>
      <c r="S191" s="36">
        <v>1</v>
      </c>
      <c r="T191" s="36">
        <v>1</v>
      </c>
      <c r="U191" s="36">
        <v>1</v>
      </c>
      <c r="V191" s="36">
        <v>0</v>
      </c>
      <c r="W191" s="36">
        <v>3</v>
      </c>
      <c r="X191" s="36">
        <v>1</v>
      </c>
      <c r="Y191" s="36">
        <v>1</v>
      </c>
      <c r="Z191" s="36">
        <v>0</v>
      </c>
      <c r="AA191" s="36"/>
      <c r="AB191" s="72">
        <f t="shared" si="3"/>
        <v>15</v>
      </c>
    </row>
    <row r="192" spans="1:28">
      <c r="A192" s="127"/>
      <c r="B192" s="40" t="s">
        <v>208</v>
      </c>
      <c r="C192" s="41"/>
      <c r="D192" s="36">
        <v>0</v>
      </c>
      <c r="E192" s="36">
        <v>0</v>
      </c>
      <c r="F192" s="36">
        <v>0</v>
      </c>
      <c r="G192" s="36">
        <v>1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1</v>
      </c>
      <c r="Q192" s="36">
        <v>0</v>
      </c>
      <c r="R192" s="36">
        <v>1</v>
      </c>
      <c r="S192" s="36">
        <v>0</v>
      </c>
      <c r="T192" s="36">
        <v>1</v>
      </c>
      <c r="U192" s="36">
        <v>0</v>
      </c>
      <c r="V192" s="36">
        <v>0</v>
      </c>
      <c r="W192" s="36">
        <v>2</v>
      </c>
      <c r="X192" s="36">
        <v>0</v>
      </c>
      <c r="Y192" s="36">
        <v>0</v>
      </c>
      <c r="Z192" s="36">
        <v>0</v>
      </c>
      <c r="AA192" s="36"/>
      <c r="AB192" s="72">
        <f t="shared" si="3"/>
        <v>6</v>
      </c>
    </row>
    <row r="193" spans="1:28">
      <c r="A193" s="127"/>
      <c r="B193" s="40" t="s">
        <v>209</v>
      </c>
      <c r="C193" s="41"/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3</v>
      </c>
      <c r="X193" s="36">
        <v>0</v>
      </c>
      <c r="Y193" s="36">
        <v>0</v>
      </c>
      <c r="Z193" s="36">
        <v>0</v>
      </c>
      <c r="AA193" s="36"/>
      <c r="AB193" s="72">
        <f t="shared" si="3"/>
        <v>3</v>
      </c>
    </row>
    <row r="194" spans="1:28">
      <c r="A194" s="127"/>
      <c r="B194" s="40" t="s">
        <v>210</v>
      </c>
      <c r="C194" s="41"/>
      <c r="D194" s="36">
        <v>0</v>
      </c>
      <c r="E194" s="36">
        <v>0</v>
      </c>
      <c r="F194" s="36">
        <v>0</v>
      </c>
      <c r="G194" s="36">
        <v>1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1</v>
      </c>
      <c r="Q194" s="36">
        <v>0</v>
      </c>
      <c r="R194" s="36">
        <v>1</v>
      </c>
      <c r="S194" s="36">
        <v>1</v>
      </c>
      <c r="T194" s="36">
        <v>1</v>
      </c>
      <c r="U194" s="36">
        <v>0</v>
      </c>
      <c r="V194" s="36">
        <v>0</v>
      </c>
      <c r="W194" s="36">
        <v>4</v>
      </c>
      <c r="X194" s="36">
        <v>0</v>
      </c>
      <c r="Y194" s="36">
        <v>0</v>
      </c>
      <c r="Z194" s="36">
        <v>0</v>
      </c>
      <c r="AA194" s="36"/>
      <c r="AB194" s="72">
        <f t="shared" si="3"/>
        <v>9</v>
      </c>
    </row>
    <row r="195" spans="1:28">
      <c r="A195" s="127"/>
      <c r="B195" s="40" t="s">
        <v>211</v>
      </c>
      <c r="C195" s="41"/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7</v>
      </c>
      <c r="X195" s="36">
        <v>0</v>
      </c>
      <c r="Y195" s="36">
        <v>0</v>
      </c>
      <c r="Z195" s="36">
        <v>0</v>
      </c>
      <c r="AA195" s="36"/>
      <c r="AB195" s="72">
        <f t="shared" si="3"/>
        <v>7</v>
      </c>
    </row>
    <row r="196" spans="1:28">
      <c r="A196" s="127"/>
      <c r="B196" s="40" t="s">
        <v>212</v>
      </c>
      <c r="C196" s="41"/>
      <c r="D196" s="36">
        <v>0</v>
      </c>
      <c r="E196" s="36">
        <v>1</v>
      </c>
      <c r="F196" s="36">
        <v>1</v>
      </c>
      <c r="G196" s="36">
        <v>2</v>
      </c>
      <c r="H196" s="36">
        <v>1</v>
      </c>
      <c r="I196" s="36">
        <v>1</v>
      </c>
      <c r="J196" s="36">
        <v>2</v>
      </c>
      <c r="K196" s="36">
        <v>3</v>
      </c>
      <c r="L196" s="36">
        <v>2</v>
      </c>
      <c r="M196" s="36">
        <v>1</v>
      </c>
      <c r="N196" s="36">
        <v>1</v>
      </c>
      <c r="O196" s="36">
        <v>1</v>
      </c>
      <c r="P196" s="36">
        <v>4</v>
      </c>
      <c r="Q196" s="36">
        <v>0</v>
      </c>
      <c r="R196" s="36">
        <v>3</v>
      </c>
      <c r="S196" s="36">
        <v>2</v>
      </c>
      <c r="T196" s="36">
        <v>4</v>
      </c>
      <c r="U196" s="36">
        <v>1</v>
      </c>
      <c r="V196" s="36">
        <v>1</v>
      </c>
      <c r="W196" s="36">
        <v>5</v>
      </c>
      <c r="X196" s="36">
        <v>1</v>
      </c>
      <c r="Y196" s="36">
        <v>1</v>
      </c>
      <c r="Z196" s="36">
        <v>1</v>
      </c>
      <c r="AA196" s="36"/>
      <c r="AB196" s="72">
        <f t="shared" si="3"/>
        <v>39</v>
      </c>
    </row>
    <row r="197" spans="1:28">
      <c r="A197" s="127"/>
      <c r="B197" s="40" t="s">
        <v>213</v>
      </c>
      <c r="C197" s="41"/>
      <c r="D197" s="36">
        <v>1</v>
      </c>
      <c r="E197" s="36">
        <v>1</v>
      </c>
      <c r="F197" s="36">
        <v>1</v>
      </c>
      <c r="G197" s="36">
        <v>1</v>
      </c>
      <c r="H197" s="36">
        <v>0</v>
      </c>
      <c r="I197" s="36">
        <v>0</v>
      </c>
      <c r="J197" s="36">
        <v>1</v>
      </c>
      <c r="K197" s="36">
        <v>1</v>
      </c>
      <c r="L197" s="36">
        <v>1</v>
      </c>
      <c r="M197" s="36">
        <v>1</v>
      </c>
      <c r="N197" s="36">
        <v>0</v>
      </c>
      <c r="O197" s="36">
        <v>1</v>
      </c>
      <c r="P197" s="36">
        <v>1</v>
      </c>
      <c r="Q197" s="36">
        <v>0</v>
      </c>
      <c r="R197" s="36">
        <v>1</v>
      </c>
      <c r="S197" s="36">
        <v>1</v>
      </c>
      <c r="T197" s="36">
        <v>1</v>
      </c>
      <c r="U197" s="36">
        <v>1</v>
      </c>
      <c r="V197" s="36">
        <v>0</v>
      </c>
      <c r="W197" s="36">
        <v>1</v>
      </c>
      <c r="X197" s="36">
        <v>1</v>
      </c>
      <c r="Y197" s="36">
        <v>1</v>
      </c>
      <c r="Z197" s="36">
        <v>1</v>
      </c>
      <c r="AA197" s="36"/>
      <c r="AB197" s="72">
        <f t="shared" si="3"/>
        <v>18</v>
      </c>
    </row>
    <row r="198" spans="1:28">
      <c r="A198" s="127"/>
      <c r="B198" s="40" t="s">
        <v>214</v>
      </c>
      <c r="C198" s="41"/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1</v>
      </c>
      <c r="X198" s="36">
        <v>0</v>
      </c>
      <c r="Y198" s="36">
        <v>0</v>
      </c>
      <c r="Z198" s="36">
        <v>0</v>
      </c>
      <c r="AA198" s="36"/>
      <c r="AB198" s="72">
        <f t="shared" si="3"/>
        <v>1</v>
      </c>
    </row>
    <row r="199" spans="1:28">
      <c r="A199" s="127"/>
      <c r="B199" s="40" t="s">
        <v>215</v>
      </c>
      <c r="C199" s="41"/>
      <c r="D199" s="36">
        <v>1</v>
      </c>
      <c r="E199" s="36">
        <v>1</v>
      </c>
      <c r="F199" s="36">
        <v>0</v>
      </c>
      <c r="G199" s="36">
        <v>1</v>
      </c>
      <c r="H199" s="36">
        <v>0</v>
      </c>
      <c r="I199" s="36">
        <v>0</v>
      </c>
      <c r="J199" s="36">
        <v>2</v>
      </c>
      <c r="K199" s="36">
        <v>0</v>
      </c>
      <c r="L199" s="36">
        <v>1</v>
      </c>
      <c r="M199" s="36">
        <v>1</v>
      </c>
      <c r="N199" s="36">
        <v>0</v>
      </c>
      <c r="O199" s="36">
        <v>0</v>
      </c>
      <c r="P199" s="36">
        <v>0</v>
      </c>
      <c r="Q199" s="38">
        <v>0</v>
      </c>
      <c r="R199" s="38">
        <v>1</v>
      </c>
      <c r="S199" s="38">
        <v>0</v>
      </c>
      <c r="T199" s="38">
        <v>4</v>
      </c>
      <c r="U199" s="38">
        <v>1</v>
      </c>
      <c r="V199" s="38">
        <v>1</v>
      </c>
      <c r="W199" s="38">
        <v>7</v>
      </c>
      <c r="X199" s="38">
        <v>0</v>
      </c>
      <c r="Y199" s="38">
        <v>5</v>
      </c>
      <c r="Z199" s="38">
        <v>1</v>
      </c>
      <c r="AA199" s="38"/>
      <c r="AB199" s="72">
        <f t="shared" si="3"/>
        <v>27</v>
      </c>
    </row>
    <row r="200" spans="1:28">
      <c r="A200" s="127"/>
      <c r="B200" s="40" t="s">
        <v>216</v>
      </c>
      <c r="C200" s="41"/>
      <c r="D200" s="36">
        <v>0</v>
      </c>
      <c r="E200" s="36">
        <v>1</v>
      </c>
      <c r="F200" s="36">
        <v>0</v>
      </c>
      <c r="G200" s="36">
        <v>1</v>
      </c>
      <c r="H200" s="36">
        <v>0</v>
      </c>
      <c r="I200" s="36">
        <v>0</v>
      </c>
      <c r="J200" s="36">
        <v>1</v>
      </c>
      <c r="K200" s="36">
        <v>0</v>
      </c>
      <c r="L200" s="36">
        <v>0</v>
      </c>
      <c r="M200" s="36">
        <v>1</v>
      </c>
      <c r="N200" s="36">
        <v>0</v>
      </c>
      <c r="O200" s="36">
        <v>1</v>
      </c>
      <c r="P200" s="36">
        <v>0</v>
      </c>
      <c r="Q200" s="36">
        <v>0</v>
      </c>
      <c r="R200" s="36">
        <v>0</v>
      </c>
      <c r="S200" s="36">
        <v>0</v>
      </c>
      <c r="T200" s="36">
        <v>4</v>
      </c>
      <c r="U200" s="36">
        <v>0</v>
      </c>
      <c r="V200" s="36">
        <v>0</v>
      </c>
      <c r="W200" s="36">
        <v>3</v>
      </c>
      <c r="X200" s="36">
        <v>0</v>
      </c>
      <c r="Y200" s="36">
        <v>2</v>
      </c>
      <c r="Z200" s="36">
        <v>1</v>
      </c>
      <c r="AA200" s="36"/>
      <c r="AB200" s="72">
        <f t="shared" si="3"/>
        <v>15</v>
      </c>
    </row>
    <row r="201" spans="1:28">
      <c r="A201" s="127"/>
      <c r="B201" s="40" t="s">
        <v>217</v>
      </c>
      <c r="C201" s="41"/>
      <c r="D201" s="36">
        <v>1</v>
      </c>
      <c r="E201" s="36">
        <v>1</v>
      </c>
      <c r="F201" s="36">
        <v>1</v>
      </c>
      <c r="G201" s="36">
        <v>0</v>
      </c>
      <c r="H201" s="36">
        <v>1</v>
      </c>
      <c r="I201" s="36">
        <v>1</v>
      </c>
      <c r="J201" s="36">
        <v>1</v>
      </c>
      <c r="K201" s="36">
        <v>1</v>
      </c>
      <c r="L201" s="36">
        <v>0</v>
      </c>
      <c r="M201" s="36">
        <v>0</v>
      </c>
      <c r="N201" s="36">
        <v>0</v>
      </c>
      <c r="O201" s="36">
        <v>1</v>
      </c>
      <c r="P201" s="36">
        <v>1</v>
      </c>
      <c r="Q201" s="36">
        <v>0</v>
      </c>
      <c r="R201" s="36">
        <v>0</v>
      </c>
      <c r="S201" s="36">
        <v>0</v>
      </c>
      <c r="T201" s="36">
        <v>1</v>
      </c>
      <c r="U201" s="36">
        <v>0</v>
      </c>
      <c r="V201" s="36">
        <v>1</v>
      </c>
      <c r="W201" s="36">
        <v>1</v>
      </c>
      <c r="X201" s="36">
        <v>1</v>
      </c>
      <c r="Y201" s="36">
        <v>0</v>
      </c>
      <c r="Z201" s="36">
        <v>1</v>
      </c>
      <c r="AA201" s="36"/>
      <c r="AB201" s="72">
        <f t="shared" si="3"/>
        <v>14</v>
      </c>
    </row>
    <row r="202" spans="1:28">
      <c r="A202" s="127"/>
      <c r="B202" s="40" t="s">
        <v>218</v>
      </c>
      <c r="C202" s="41"/>
      <c r="D202" s="36">
        <v>1</v>
      </c>
      <c r="E202" s="36">
        <v>1</v>
      </c>
      <c r="F202" s="36">
        <v>1</v>
      </c>
      <c r="G202" s="36">
        <v>1</v>
      </c>
      <c r="H202" s="36">
        <v>0</v>
      </c>
      <c r="I202" s="36">
        <v>0</v>
      </c>
      <c r="J202" s="36">
        <v>1</v>
      </c>
      <c r="K202" s="36">
        <v>2</v>
      </c>
      <c r="L202" s="36">
        <v>3</v>
      </c>
      <c r="M202" s="36">
        <v>1</v>
      </c>
      <c r="N202" s="36">
        <v>1</v>
      </c>
      <c r="O202" s="36">
        <v>0</v>
      </c>
      <c r="P202" s="36">
        <v>1</v>
      </c>
      <c r="Q202" s="36">
        <v>0</v>
      </c>
      <c r="R202" s="36">
        <v>1</v>
      </c>
      <c r="S202" s="36">
        <v>0</v>
      </c>
      <c r="T202" s="36">
        <v>2</v>
      </c>
      <c r="U202" s="36">
        <v>1</v>
      </c>
      <c r="V202" s="36">
        <v>0</v>
      </c>
      <c r="W202" s="36">
        <v>3</v>
      </c>
      <c r="X202" s="36">
        <v>1</v>
      </c>
      <c r="Y202" s="36">
        <v>3</v>
      </c>
      <c r="Z202" s="36">
        <v>1</v>
      </c>
      <c r="AA202" s="36"/>
      <c r="AB202" s="72">
        <f t="shared" si="3"/>
        <v>25</v>
      </c>
    </row>
    <row r="203" spans="1:28">
      <c r="A203" s="127"/>
      <c r="B203" s="40" t="s">
        <v>219</v>
      </c>
      <c r="C203" s="41"/>
      <c r="D203" s="36">
        <v>2</v>
      </c>
      <c r="E203" s="36">
        <v>0</v>
      </c>
      <c r="F203" s="36">
        <v>1</v>
      </c>
      <c r="G203" s="36">
        <v>1</v>
      </c>
      <c r="H203" s="36">
        <v>1</v>
      </c>
      <c r="I203" s="36">
        <v>1</v>
      </c>
      <c r="J203" s="36">
        <v>0</v>
      </c>
      <c r="K203" s="36">
        <v>1</v>
      </c>
      <c r="L203" s="36">
        <v>1</v>
      </c>
      <c r="M203" s="36">
        <v>0</v>
      </c>
      <c r="N203" s="36">
        <v>1</v>
      </c>
      <c r="O203" s="36">
        <v>1</v>
      </c>
      <c r="P203" s="36">
        <v>1</v>
      </c>
      <c r="Q203" s="36">
        <v>0</v>
      </c>
      <c r="R203" s="36">
        <v>1</v>
      </c>
      <c r="S203" s="36">
        <v>1</v>
      </c>
      <c r="T203" s="36">
        <v>1</v>
      </c>
      <c r="U203" s="36">
        <v>0</v>
      </c>
      <c r="V203" s="36">
        <v>1</v>
      </c>
      <c r="W203" s="36">
        <v>0</v>
      </c>
      <c r="X203" s="36">
        <v>2</v>
      </c>
      <c r="Y203" s="36">
        <v>1</v>
      </c>
      <c r="Z203" s="36">
        <v>0</v>
      </c>
      <c r="AA203" s="36"/>
      <c r="AB203" s="72">
        <f t="shared" si="3"/>
        <v>18</v>
      </c>
    </row>
    <row r="204" spans="1:28">
      <c r="A204" s="127"/>
      <c r="B204" s="40" t="s">
        <v>220</v>
      </c>
      <c r="C204" s="41"/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1</v>
      </c>
      <c r="S204" s="36">
        <v>0</v>
      </c>
      <c r="T204" s="36">
        <v>1</v>
      </c>
      <c r="U204" s="36">
        <v>0</v>
      </c>
      <c r="V204" s="36">
        <v>0</v>
      </c>
      <c r="W204" s="36">
        <v>2</v>
      </c>
      <c r="X204" s="36">
        <v>0</v>
      </c>
      <c r="Y204" s="36">
        <v>1</v>
      </c>
      <c r="Z204" s="36">
        <v>1</v>
      </c>
      <c r="AA204" s="36"/>
      <c r="AB204" s="72">
        <f t="shared" si="3"/>
        <v>6</v>
      </c>
    </row>
    <row r="205" spans="1:28">
      <c r="A205" s="127"/>
      <c r="B205" s="40" t="s">
        <v>221</v>
      </c>
      <c r="C205" s="41"/>
      <c r="D205" s="36">
        <v>1</v>
      </c>
      <c r="E205" s="36">
        <v>0</v>
      </c>
      <c r="F205" s="36">
        <v>0</v>
      </c>
      <c r="G205" s="36">
        <v>2</v>
      </c>
      <c r="H205" s="36">
        <v>1</v>
      </c>
      <c r="I205" s="36">
        <v>0</v>
      </c>
      <c r="J205" s="36">
        <v>1</v>
      </c>
      <c r="K205" s="36">
        <v>0</v>
      </c>
      <c r="L205" s="36">
        <v>1</v>
      </c>
      <c r="M205" s="36">
        <v>0</v>
      </c>
      <c r="N205" s="36">
        <v>1</v>
      </c>
      <c r="O205" s="36">
        <v>1</v>
      </c>
      <c r="P205" s="36">
        <v>2</v>
      </c>
      <c r="Q205" s="36">
        <v>0</v>
      </c>
      <c r="R205" s="36">
        <v>1</v>
      </c>
      <c r="S205" s="36">
        <v>2</v>
      </c>
      <c r="T205" s="36">
        <v>3</v>
      </c>
      <c r="U205" s="36">
        <v>0</v>
      </c>
      <c r="V205" s="36">
        <v>0</v>
      </c>
      <c r="W205" s="36">
        <v>9</v>
      </c>
      <c r="X205" s="36">
        <v>2</v>
      </c>
      <c r="Y205" s="36">
        <v>0</v>
      </c>
      <c r="Z205" s="36">
        <v>1</v>
      </c>
      <c r="AA205" s="36"/>
      <c r="AB205" s="72">
        <f t="shared" si="3"/>
        <v>28</v>
      </c>
    </row>
    <row r="206" spans="1:28">
      <c r="A206" s="127"/>
      <c r="B206" s="40" t="s">
        <v>222</v>
      </c>
      <c r="C206" s="41"/>
      <c r="D206" s="36">
        <v>1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1</v>
      </c>
      <c r="Q206" s="36">
        <v>0</v>
      </c>
      <c r="R206" s="36">
        <v>0</v>
      </c>
      <c r="S206" s="36">
        <v>0</v>
      </c>
      <c r="T206" s="36">
        <v>1</v>
      </c>
      <c r="U206" s="36">
        <v>0</v>
      </c>
      <c r="V206" s="36">
        <v>1</v>
      </c>
      <c r="W206" s="36">
        <v>1</v>
      </c>
      <c r="X206" s="36">
        <v>1</v>
      </c>
      <c r="Y206" s="36">
        <v>0</v>
      </c>
      <c r="Z206" s="36">
        <v>0</v>
      </c>
      <c r="AA206" s="36"/>
      <c r="AB206" s="72">
        <f t="shared" si="3"/>
        <v>6</v>
      </c>
    </row>
    <row r="207" spans="1:28">
      <c r="A207" s="127"/>
      <c r="B207" s="40" t="s">
        <v>223</v>
      </c>
      <c r="C207" s="41"/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1</v>
      </c>
      <c r="U207" s="36">
        <v>0</v>
      </c>
      <c r="V207" s="36">
        <v>0</v>
      </c>
      <c r="W207" s="36"/>
      <c r="X207" s="36">
        <v>0</v>
      </c>
      <c r="Y207" s="36">
        <v>0</v>
      </c>
      <c r="Z207" s="36">
        <v>0</v>
      </c>
      <c r="AA207" s="36"/>
      <c r="AB207" s="72">
        <f t="shared" si="3"/>
        <v>1</v>
      </c>
    </row>
    <row r="208" spans="1:28">
      <c r="A208" s="127"/>
      <c r="B208" s="40" t="s">
        <v>224</v>
      </c>
      <c r="C208" s="41"/>
      <c r="D208" s="36">
        <v>1</v>
      </c>
      <c r="E208" s="36">
        <v>0</v>
      </c>
      <c r="F208" s="36">
        <v>0</v>
      </c>
      <c r="G208" s="36">
        <v>1</v>
      </c>
      <c r="H208" s="36">
        <v>1</v>
      </c>
      <c r="I208" s="36">
        <v>0</v>
      </c>
      <c r="J208" s="36">
        <v>1</v>
      </c>
      <c r="K208" s="36">
        <v>1</v>
      </c>
      <c r="L208" s="36">
        <v>1</v>
      </c>
      <c r="M208" s="36">
        <v>1</v>
      </c>
      <c r="N208" s="36">
        <v>1</v>
      </c>
      <c r="O208" s="36">
        <v>1</v>
      </c>
      <c r="P208" s="36">
        <v>1</v>
      </c>
      <c r="Q208" s="36">
        <v>1</v>
      </c>
      <c r="R208" s="36">
        <v>1</v>
      </c>
      <c r="S208" s="36">
        <v>1</v>
      </c>
      <c r="T208" s="36">
        <v>1</v>
      </c>
      <c r="U208" s="36">
        <v>1</v>
      </c>
      <c r="V208" s="36">
        <v>1</v>
      </c>
      <c r="W208" s="36">
        <v>1</v>
      </c>
      <c r="X208" s="36">
        <v>1</v>
      </c>
      <c r="Y208" s="36">
        <v>2</v>
      </c>
      <c r="Z208" s="36">
        <v>0</v>
      </c>
      <c r="AA208" s="36"/>
      <c r="AB208" s="72">
        <f t="shared" si="3"/>
        <v>20</v>
      </c>
    </row>
    <row r="209" spans="1:28">
      <c r="A209" s="127" t="s">
        <v>225</v>
      </c>
      <c r="B209" s="40" t="s">
        <v>226</v>
      </c>
      <c r="C209" s="41"/>
      <c r="D209" s="36">
        <v>12</v>
      </c>
      <c r="E209" s="36">
        <v>13</v>
      </c>
      <c r="F209" s="36">
        <v>2</v>
      </c>
      <c r="G209" s="36">
        <v>6</v>
      </c>
      <c r="H209" s="36">
        <v>10</v>
      </c>
      <c r="I209" s="36">
        <v>10</v>
      </c>
      <c r="J209" s="36">
        <v>5</v>
      </c>
      <c r="K209" s="36">
        <v>6</v>
      </c>
      <c r="L209" s="36">
        <v>2</v>
      </c>
      <c r="M209" s="36">
        <v>15</v>
      </c>
      <c r="N209" s="36">
        <v>5</v>
      </c>
      <c r="O209" s="36">
        <v>3</v>
      </c>
      <c r="P209" s="36">
        <v>10</v>
      </c>
      <c r="Q209" s="36">
        <v>0</v>
      </c>
      <c r="R209" s="36">
        <v>2</v>
      </c>
      <c r="S209" s="36">
        <v>3</v>
      </c>
      <c r="T209" s="36">
        <v>5</v>
      </c>
      <c r="U209" s="36">
        <v>2</v>
      </c>
      <c r="V209" s="36">
        <v>3</v>
      </c>
      <c r="W209" s="36">
        <v>28</v>
      </c>
      <c r="X209" s="36">
        <v>6</v>
      </c>
      <c r="Y209" s="36">
        <v>3</v>
      </c>
      <c r="Z209" s="36">
        <v>3</v>
      </c>
      <c r="AA209" s="36"/>
      <c r="AB209" s="72">
        <f t="shared" si="3"/>
        <v>154</v>
      </c>
    </row>
    <row r="210" spans="1:28">
      <c r="A210" s="127"/>
      <c r="B210" s="40" t="s">
        <v>227</v>
      </c>
      <c r="C210" s="41"/>
      <c r="D210" s="36">
        <v>2</v>
      </c>
      <c r="E210" s="36">
        <v>0</v>
      </c>
      <c r="F210" s="36">
        <v>1</v>
      </c>
      <c r="G210" s="36">
        <v>0</v>
      </c>
      <c r="H210" s="36">
        <v>3</v>
      </c>
      <c r="I210" s="36">
        <v>0</v>
      </c>
      <c r="J210" s="36">
        <v>1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1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3</v>
      </c>
      <c r="Z210" s="36">
        <v>0</v>
      </c>
      <c r="AA210" s="36"/>
      <c r="AB210" s="72">
        <f t="shared" si="3"/>
        <v>11</v>
      </c>
    </row>
    <row r="211" spans="1:28">
      <c r="A211" s="127"/>
      <c r="B211" s="40" t="s">
        <v>228</v>
      </c>
      <c r="C211" s="41"/>
      <c r="D211" s="36">
        <v>0</v>
      </c>
      <c r="E211" s="36">
        <v>1</v>
      </c>
      <c r="F211" s="36">
        <v>0</v>
      </c>
      <c r="G211" s="36">
        <v>0</v>
      </c>
      <c r="H211" s="36">
        <v>1</v>
      </c>
      <c r="I211" s="36">
        <v>1</v>
      </c>
      <c r="J211" s="36">
        <v>1</v>
      </c>
      <c r="K211" s="36">
        <v>1</v>
      </c>
      <c r="L211" s="36">
        <v>2</v>
      </c>
      <c r="M211" s="36">
        <v>1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2</v>
      </c>
      <c r="T211" s="36">
        <v>1</v>
      </c>
      <c r="U211" s="36">
        <v>1</v>
      </c>
      <c r="V211" s="36">
        <v>0</v>
      </c>
      <c r="W211" s="36">
        <v>0</v>
      </c>
      <c r="X211" s="36">
        <v>1</v>
      </c>
      <c r="Y211" s="36">
        <v>1</v>
      </c>
      <c r="Z211" s="36">
        <v>0</v>
      </c>
      <c r="AA211" s="36"/>
      <c r="AB211" s="72">
        <f t="shared" si="3"/>
        <v>14</v>
      </c>
    </row>
    <row r="212" spans="1:28">
      <c r="A212" s="127"/>
      <c r="B212" s="40" t="s">
        <v>229</v>
      </c>
      <c r="C212" s="41"/>
      <c r="D212" s="36">
        <v>3</v>
      </c>
      <c r="E212" s="36">
        <v>2</v>
      </c>
      <c r="F212" s="36">
        <v>1</v>
      </c>
      <c r="G212" s="36">
        <v>3</v>
      </c>
      <c r="H212" s="36">
        <v>4</v>
      </c>
      <c r="I212" s="36">
        <v>3</v>
      </c>
      <c r="J212" s="36">
        <v>2</v>
      </c>
      <c r="K212" s="36">
        <v>6</v>
      </c>
      <c r="L212" s="36">
        <v>5</v>
      </c>
      <c r="M212" s="36">
        <v>0</v>
      </c>
      <c r="N212" s="36">
        <v>4</v>
      </c>
      <c r="O212" s="36">
        <v>1</v>
      </c>
      <c r="P212" s="36">
        <v>2</v>
      </c>
      <c r="Q212" s="38">
        <v>1</v>
      </c>
      <c r="R212" s="38">
        <v>4</v>
      </c>
      <c r="S212" s="38">
        <v>1</v>
      </c>
      <c r="T212" s="38">
        <v>5</v>
      </c>
      <c r="U212" s="38">
        <v>0</v>
      </c>
      <c r="V212" s="38">
        <v>0</v>
      </c>
      <c r="W212" s="38">
        <v>11</v>
      </c>
      <c r="X212" s="38">
        <v>3</v>
      </c>
      <c r="Y212" s="38">
        <v>6</v>
      </c>
      <c r="Z212" s="38">
        <v>4</v>
      </c>
      <c r="AA212" s="38"/>
      <c r="AB212" s="72">
        <f t="shared" si="3"/>
        <v>71</v>
      </c>
    </row>
    <row r="213" spans="1:28">
      <c r="A213" s="127"/>
      <c r="B213" s="40" t="s">
        <v>230</v>
      </c>
      <c r="C213" s="41"/>
      <c r="D213" s="36">
        <v>1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1</v>
      </c>
      <c r="O213" s="36">
        <v>0</v>
      </c>
      <c r="P213" s="36">
        <v>1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1</v>
      </c>
      <c r="Z213" s="36">
        <v>0</v>
      </c>
      <c r="AA213" s="36"/>
      <c r="AB213" s="72">
        <f t="shared" si="3"/>
        <v>4</v>
      </c>
    </row>
    <row r="214" spans="1:28">
      <c r="A214" s="127" t="s">
        <v>231</v>
      </c>
      <c r="B214" s="40" t="s">
        <v>232</v>
      </c>
      <c r="C214" s="41"/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/>
      <c r="AB214" s="72">
        <f t="shared" si="3"/>
        <v>0</v>
      </c>
    </row>
    <row r="215" spans="1:28">
      <c r="A215" s="127"/>
      <c r="B215" s="40" t="s">
        <v>233</v>
      </c>
      <c r="C215" s="41"/>
      <c r="D215" s="36">
        <v>1</v>
      </c>
      <c r="E215" s="36">
        <v>0</v>
      </c>
      <c r="F215" s="36">
        <v>1</v>
      </c>
      <c r="G215" s="36">
        <v>1</v>
      </c>
      <c r="H215" s="36">
        <v>1</v>
      </c>
      <c r="I215" s="36">
        <v>0</v>
      </c>
      <c r="J215" s="36">
        <v>1</v>
      </c>
      <c r="K215" s="36">
        <v>1</v>
      </c>
      <c r="L215" s="36">
        <v>1</v>
      </c>
      <c r="M215" s="36">
        <v>1</v>
      </c>
      <c r="N215" s="36">
        <v>0</v>
      </c>
      <c r="O215" s="36">
        <v>1</v>
      </c>
      <c r="P215" s="36">
        <v>1</v>
      </c>
      <c r="Q215" s="36">
        <v>0</v>
      </c>
      <c r="R215" s="36">
        <v>1</v>
      </c>
      <c r="S215" s="36">
        <v>1</v>
      </c>
      <c r="T215" s="36">
        <v>1</v>
      </c>
      <c r="U215" s="36">
        <v>0</v>
      </c>
      <c r="V215" s="36">
        <v>1</v>
      </c>
      <c r="W215" s="36">
        <v>1</v>
      </c>
      <c r="X215" s="36">
        <v>1</v>
      </c>
      <c r="Y215" s="36">
        <v>1</v>
      </c>
      <c r="Z215" s="36">
        <v>1</v>
      </c>
      <c r="AA215" s="36"/>
      <c r="AB215" s="72">
        <f t="shared" si="3"/>
        <v>18</v>
      </c>
    </row>
    <row r="216" spans="1:28">
      <c r="A216" s="127"/>
      <c r="B216" s="40" t="s">
        <v>234</v>
      </c>
      <c r="C216" s="41"/>
      <c r="D216" s="36">
        <v>1</v>
      </c>
      <c r="E216" s="36">
        <v>0</v>
      </c>
      <c r="F216" s="36">
        <v>1</v>
      </c>
      <c r="G216" s="36">
        <v>1</v>
      </c>
      <c r="H216" s="36">
        <v>1</v>
      </c>
      <c r="I216" s="36">
        <v>0</v>
      </c>
      <c r="J216" s="36">
        <v>1</v>
      </c>
      <c r="K216" s="36">
        <v>1</v>
      </c>
      <c r="L216" s="36">
        <v>0</v>
      </c>
      <c r="M216" s="36">
        <v>1</v>
      </c>
      <c r="N216" s="36">
        <v>0</v>
      </c>
      <c r="O216" s="36">
        <v>0</v>
      </c>
      <c r="P216" s="36">
        <v>1</v>
      </c>
      <c r="Q216" s="36">
        <v>0</v>
      </c>
      <c r="R216" s="36">
        <v>1</v>
      </c>
      <c r="S216" s="36">
        <v>1</v>
      </c>
      <c r="T216" s="36">
        <v>1</v>
      </c>
      <c r="U216" s="36">
        <v>0</v>
      </c>
      <c r="V216" s="36">
        <v>0</v>
      </c>
      <c r="W216" s="36">
        <v>2</v>
      </c>
      <c r="X216" s="36">
        <v>1</v>
      </c>
      <c r="Y216" s="36">
        <v>1</v>
      </c>
      <c r="Z216" s="36">
        <v>1</v>
      </c>
      <c r="AA216" s="36"/>
      <c r="AB216" s="72">
        <f t="shared" si="3"/>
        <v>16</v>
      </c>
    </row>
    <row r="217" spans="1:28">
      <c r="A217" s="127"/>
      <c r="B217" s="40" t="s">
        <v>235</v>
      </c>
      <c r="C217" s="41"/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1</v>
      </c>
      <c r="Q217" s="36">
        <v>0</v>
      </c>
      <c r="R217" s="36">
        <v>1</v>
      </c>
      <c r="S217" s="36">
        <v>1</v>
      </c>
      <c r="T217" s="36">
        <v>1</v>
      </c>
      <c r="U217" s="36">
        <v>0</v>
      </c>
      <c r="V217" s="36">
        <v>0</v>
      </c>
      <c r="W217" s="36">
        <v>2</v>
      </c>
      <c r="X217" s="36">
        <v>0</v>
      </c>
      <c r="Y217" s="36">
        <v>0</v>
      </c>
      <c r="Z217" s="36">
        <v>0</v>
      </c>
      <c r="AA217" s="36"/>
      <c r="AB217" s="72">
        <f t="shared" si="3"/>
        <v>6</v>
      </c>
    </row>
    <row r="218" spans="1:28">
      <c r="A218" s="127"/>
      <c r="B218" s="40" t="s">
        <v>236</v>
      </c>
      <c r="C218" s="41"/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1</v>
      </c>
      <c r="X218" s="36">
        <v>0</v>
      </c>
      <c r="Y218" s="36">
        <v>0</v>
      </c>
      <c r="Z218" s="36">
        <v>0</v>
      </c>
      <c r="AA218" s="36"/>
      <c r="AB218" s="72">
        <f t="shared" si="3"/>
        <v>1</v>
      </c>
    </row>
    <row r="219" spans="1:28">
      <c r="A219" s="127"/>
      <c r="B219" s="40" t="s">
        <v>237</v>
      </c>
      <c r="C219" s="41"/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1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1</v>
      </c>
      <c r="X219" s="36">
        <v>0</v>
      </c>
      <c r="Y219" s="36">
        <v>0</v>
      </c>
      <c r="Z219" s="36">
        <v>0</v>
      </c>
      <c r="AA219" s="36"/>
      <c r="AB219" s="72">
        <f t="shared" si="3"/>
        <v>2</v>
      </c>
    </row>
    <row r="220" spans="1:28">
      <c r="A220" s="127"/>
      <c r="B220" s="32" t="s">
        <v>238</v>
      </c>
      <c r="C220" s="41"/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1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/>
      <c r="AB220" s="72">
        <f t="shared" si="3"/>
        <v>1</v>
      </c>
    </row>
    <row r="221" spans="1:28">
      <c r="A221" s="127" t="s">
        <v>239</v>
      </c>
      <c r="B221" s="40" t="s">
        <v>238</v>
      </c>
      <c r="C221" s="41"/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6"/>
      <c r="AB221" s="72">
        <f t="shared" si="3"/>
        <v>0</v>
      </c>
    </row>
    <row r="222" spans="1:28">
      <c r="A222" s="127"/>
      <c r="B222" s="40" t="s">
        <v>240</v>
      </c>
      <c r="C222" s="41"/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1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1</v>
      </c>
      <c r="X222" s="36">
        <v>0</v>
      </c>
      <c r="Y222" s="36">
        <v>0</v>
      </c>
      <c r="Z222" s="36">
        <v>0</v>
      </c>
      <c r="AA222" s="36"/>
      <c r="AB222" s="72">
        <f t="shared" si="3"/>
        <v>2</v>
      </c>
    </row>
    <row r="223" spans="1:28">
      <c r="A223" s="127"/>
      <c r="B223" s="40" t="s">
        <v>241</v>
      </c>
      <c r="C223" s="41"/>
      <c r="D223" s="36">
        <v>0</v>
      </c>
      <c r="E223" s="36">
        <v>2</v>
      </c>
      <c r="F223" s="36">
        <v>0</v>
      </c>
      <c r="G223" s="36">
        <v>1</v>
      </c>
      <c r="H223" s="36">
        <v>0</v>
      </c>
      <c r="I223" s="36">
        <v>0</v>
      </c>
      <c r="J223" s="36">
        <v>0</v>
      </c>
      <c r="K223" s="36">
        <v>1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1</v>
      </c>
      <c r="X223" s="36">
        <v>0</v>
      </c>
      <c r="Y223" s="36">
        <v>0</v>
      </c>
      <c r="Z223" s="36">
        <v>0</v>
      </c>
      <c r="AA223" s="36"/>
      <c r="AB223" s="72">
        <f t="shared" si="3"/>
        <v>5</v>
      </c>
    </row>
    <row r="224" spans="1:28">
      <c r="A224" s="127"/>
      <c r="B224" s="40" t="s">
        <v>242</v>
      </c>
      <c r="C224" s="41"/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1</v>
      </c>
      <c r="K224" s="36">
        <v>0</v>
      </c>
      <c r="L224" s="36">
        <v>0</v>
      </c>
      <c r="M224" s="36">
        <v>0</v>
      </c>
      <c r="N224" s="36">
        <v>1</v>
      </c>
      <c r="O224" s="36">
        <v>0</v>
      </c>
      <c r="P224" s="36">
        <v>1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36"/>
      <c r="AB224" s="72">
        <f t="shared" si="3"/>
        <v>3</v>
      </c>
    </row>
    <row r="225" spans="1:28">
      <c r="A225" s="127"/>
      <c r="B225" s="40" t="s">
        <v>243</v>
      </c>
      <c r="C225" s="41"/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1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1</v>
      </c>
      <c r="U225" s="36">
        <v>0</v>
      </c>
      <c r="V225" s="36">
        <v>1</v>
      </c>
      <c r="W225" s="36">
        <v>0</v>
      </c>
      <c r="X225" s="36">
        <v>0</v>
      </c>
      <c r="Y225" s="36">
        <v>0</v>
      </c>
      <c r="Z225" s="36">
        <v>0</v>
      </c>
      <c r="AA225" s="36"/>
      <c r="AB225" s="72">
        <f t="shared" si="3"/>
        <v>3</v>
      </c>
    </row>
    <row r="226" spans="1:28">
      <c r="A226" s="127" t="s">
        <v>244</v>
      </c>
      <c r="B226" s="40" t="s">
        <v>245</v>
      </c>
      <c r="C226" s="41"/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1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1</v>
      </c>
      <c r="Y226" s="36">
        <v>0</v>
      </c>
      <c r="Z226" s="36">
        <v>0</v>
      </c>
      <c r="AA226" s="36"/>
      <c r="AB226" s="72">
        <f t="shared" si="3"/>
        <v>2</v>
      </c>
    </row>
    <row r="227" spans="1:28">
      <c r="A227" s="127"/>
      <c r="B227" s="40" t="s">
        <v>246</v>
      </c>
      <c r="C227" s="41"/>
      <c r="D227" s="36">
        <v>0</v>
      </c>
      <c r="E227" s="36">
        <v>0</v>
      </c>
      <c r="F227" s="36">
        <v>0</v>
      </c>
      <c r="G227" s="36">
        <v>1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1</v>
      </c>
      <c r="S227" s="36">
        <v>1</v>
      </c>
      <c r="T227" s="36">
        <v>1</v>
      </c>
      <c r="U227" s="36">
        <v>0</v>
      </c>
      <c r="V227" s="36">
        <v>0</v>
      </c>
      <c r="W227" s="36">
        <v>2</v>
      </c>
      <c r="X227" s="36">
        <v>0</v>
      </c>
      <c r="Y227" s="36">
        <v>0</v>
      </c>
      <c r="Z227" s="36">
        <v>0</v>
      </c>
      <c r="AA227" s="36"/>
      <c r="AB227" s="72">
        <f t="shared" si="3"/>
        <v>6</v>
      </c>
    </row>
    <row r="228" spans="1:28">
      <c r="A228" s="127"/>
      <c r="B228" s="40" t="s">
        <v>247</v>
      </c>
      <c r="C228" s="41"/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/>
      <c r="AB228" s="72">
        <f t="shared" si="3"/>
        <v>0</v>
      </c>
    </row>
    <row r="229" spans="1:28">
      <c r="A229" s="127"/>
      <c r="B229" s="40" t="s">
        <v>248</v>
      </c>
      <c r="C229" s="41"/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/>
      <c r="AB229" s="72">
        <f t="shared" si="3"/>
        <v>0</v>
      </c>
    </row>
    <row r="230" spans="1:28">
      <c r="A230" s="127"/>
      <c r="B230" s="40" t="s">
        <v>249</v>
      </c>
      <c r="C230" s="41"/>
      <c r="D230" s="36">
        <v>0</v>
      </c>
      <c r="E230" s="36">
        <v>0</v>
      </c>
      <c r="F230" s="36">
        <v>0</v>
      </c>
      <c r="G230" s="36">
        <v>0</v>
      </c>
      <c r="H230" s="36">
        <v>1</v>
      </c>
      <c r="I230" s="36">
        <v>0</v>
      </c>
      <c r="J230" s="36">
        <v>1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1</v>
      </c>
      <c r="Q230" s="36">
        <v>0</v>
      </c>
      <c r="R230" s="36">
        <v>0</v>
      </c>
      <c r="S230" s="36">
        <v>0</v>
      </c>
      <c r="T230" s="36">
        <v>1</v>
      </c>
      <c r="U230" s="36">
        <v>0</v>
      </c>
      <c r="V230" s="36">
        <v>0</v>
      </c>
      <c r="W230" s="36">
        <v>3</v>
      </c>
      <c r="X230" s="36">
        <v>0</v>
      </c>
      <c r="Y230" s="36">
        <v>0</v>
      </c>
      <c r="Z230" s="36">
        <v>0</v>
      </c>
      <c r="AA230" s="36"/>
      <c r="AB230" s="72">
        <f t="shared" si="3"/>
        <v>7</v>
      </c>
    </row>
    <row r="231" spans="1:28">
      <c r="A231" s="127"/>
      <c r="B231" s="40" t="s">
        <v>250</v>
      </c>
      <c r="C231" s="41"/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/>
      <c r="AB231" s="72">
        <f t="shared" si="3"/>
        <v>0</v>
      </c>
    </row>
    <row r="232" spans="1:28">
      <c r="A232" s="127"/>
      <c r="B232" s="40" t="s">
        <v>251</v>
      </c>
      <c r="C232" s="41"/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1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/>
      <c r="AB232" s="72">
        <f t="shared" si="3"/>
        <v>1</v>
      </c>
    </row>
    <row r="233" spans="1:28">
      <c r="A233" s="127" t="s">
        <v>252</v>
      </c>
      <c r="B233" s="40" t="s">
        <v>253</v>
      </c>
      <c r="C233" s="41"/>
      <c r="D233" s="36">
        <v>11.74</v>
      </c>
      <c r="E233" s="36">
        <v>7.2</v>
      </c>
      <c r="F233" s="36">
        <v>4.2</v>
      </c>
      <c r="G233" s="36">
        <v>13</v>
      </c>
      <c r="H233" s="36">
        <v>12</v>
      </c>
      <c r="I233" s="36">
        <v>0.66</v>
      </c>
      <c r="J233" s="36">
        <v>25</v>
      </c>
      <c r="K233" s="36">
        <v>24</v>
      </c>
      <c r="L233" s="36">
        <v>13</v>
      </c>
      <c r="M233" s="36">
        <v>8.5399999999999991</v>
      </c>
      <c r="N233" s="36">
        <v>3</v>
      </c>
      <c r="O233" s="36">
        <v>5.79</v>
      </c>
      <c r="P233" s="36">
        <v>26</v>
      </c>
      <c r="Q233" s="36" t="s">
        <v>307</v>
      </c>
      <c r="R233" s="36">
        <v>12.686999999999999</v>
      </c>
      <c r="S233" s="36">
        <v>16</v>
      </c>
      <c r="T233" s="36">
        <v>14</v>
      </c>
      <c r="U233" s="36">
        <v>1.2</v>
      </c>
      <c r="V233" s="36">
        <v>6.1</v>
      </c>
      <c r="W233" s="36">
        <v>33</v>
      </c>
      <c r="X233" s="36">
        <v>38</v>
      </c>
      <c r="Y233" s="36">
        <v>26</v>
      </c>
      <c r="Z233" s="36">
        <v>8.0399999999999991</v>
      </c>
      <c r="AA233" s="36"/>
      <c r="AB233" s="72">
        <f t="shared" si="3"/>
        <v>309.15699999999998</v>
      </c>
    </row>
    <row r="234" spans="1:28">
      <c r="A234" s="127"/>
      <c r="B234" s="40" t="s">
        <v>254</v>
      </c>
      <c r="C234" s="41"/>
      <c r="D234" s="36">
        <v>0.3</v>
      </c>
      <c r="E234" s="36">
        <v>0</v>
      </c>
      <c r="F234" s="36">
        <v>0</v>
      </c>
      <c r="G234" s="36">
        <v>1.5</v>
      </c>
      <c r="H234" s="36">
        <v>10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7</v>
      </c>
      <c r="Q234" s="36" t="s">
        <v>308</v>
      </c>
      <c r="R234" s="36">
        <v>0</v>
      </c>
      <c r="S234" s="36">
        <v>7</v>
      </c>
      <c r="T234" s="36">
        <v>5.83</v>
      </c>
      <c r="U234" s="36">
        <v>0</v>
      </c>
      <c r="V234" s="36">
        <v>0</v>
      </c>
      <c r="W234" s="36">
        <v>18.7</v>
      </c>
      <c r="X234" s="36">
        <v>4.5</v>
      </c>
      <c r="Y234" s="36">
        <v>15</v>
      </c>
      <c r="Z234" s="36">
        <v>0</v>
      </c>
      <c r="AA234" s="36"/>
      <c r="AB234" s="72">
        <f t="shared" si="3"/>
        <v>69.83</v>
      </c>
    </row>
    <row r="235" spans="1:28">
      <c r="A235" s="127"/>
      <c r="B235" s="40" t="s">
        <v>255</v>
      </c>
      <c r="C235" s="41"/>
      <c r="D235" s="36">
        <v>0</v>
      </c>
      <c r="E235" s="36">
        <v>0.5</v>
      </c>
      <c r="F235" s="36">
        <v>0</v>
      </c>
      <c r="G235" s="36">
        <v>1.5</v>
      </c>
      <c r="H235" s="36">
        <v>10</v>
      </c>
      <c r="I235" s="36">
        <v>0.14000000000000001</v>
      </c>
      <c r="J235" s="36">
        <v>5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2</v>
      </c>
      <c r="Q235" s="36" t="s">
        <v>308</v>
      </c>
      <c r="R235" s="36">
        <v>3.5</v>
      </c>
      <c r="S235" s="36"/>
      <c r="T235" s="36">
        <v>15</v>
      </c>
      <c r="U235" s="36">
        <v>0</v>
      </c>
      <c r="V235" s="36">
        <v>0</v>
      </c>
      <c r="W235" s="36"/>
      <c r="X235" s="36">
        <v>5</v>
      </c>
      <c r="Y235" s="36">
        <v>0</v>
      </c>
      <c r="Z235" s="36">
        <v>0</v>
      </c>
      <c r="AA235" s="36"/>
      <c r="AB235" s="72">
        <f t="shared" si="3"/>
        <v>42.64</v>
      </c>
    </row>
    <row r="236" spans="1:28">
      <c r="A236" s="127"/>
      <c r="B236" s="40" t="s">
        <v>256</v>
      </c>
      <c r="C236" s="41"/>
      <c r="D236" s="36">
        <v>0</v>
      </c>
      <c r="E236" s="36">
        <v>2.2000000000000002</v>
      </c>
      <c r="F236" s="36">
        <v>1</v>
      </c>
      <c r="G236" s="36">
        <v>0.3</v>
      </c>
      <c r="H236" s="36">
        <v>0</v>
      </c>
      <c r="I236" s="36">
        <v>0.14000000000000001</v>
      </c>
      <c r="J236" s="36">
        <v>0.5</v>
      </c>
      <c r="K236" s="36">
        <v>0</v>
      </c>
      <c r="L236" s="36">
        <v>1.5</v>
      </c>
      <c r="M236" s="36">
        <v>0</v>
      </c>
      <c r="N236" s="36">
        <v>0</v>
      </c>
      <c r="O236" s="36">
        <v>0</v>
      </c>
      <c r="P236" s="36">
        <v>7</v>
      </c>
      <c r="Q236" s="36" t="s">
        <v>308</v>
      </c>
      <c r="R236" s="36">
        <v>0</v>
      </c>
      <c r="S236" s="36"/>
      <c r="T236" s="36">
        <v>5.83</v>
      </c>
      <c r="U236" s="36">
        <v>38</v>
      </c>
      <c r="V236" s="36">
        <v>0</v>
      </c>
      <c r="W236" s="36">
        <v>18.7</v>
      </c>
      <c r="X236" s="36">
        <v>2</v>
      </c>
      <c r="Y236" s="36">
        <v>2</v>
      </c>
      <c r="Z236" s="36">
        <v>0</v>
      </c>
      <c r="AA236" s="36"/>
      <c r="AB236" s="72">
        <f t="shared" si="3"/>
        <v>79.17</v>
      </c>
    </row>
    <row r="237" spans="1:28">
      <c r="A237" s="127"/>
      <c r="B237" s="40" t="s">
        <v>257</v>
      </c>
      <c r="C237" s="41"/>
      <c r="D237" s="36">
        <v>9</v>
      </c>
      <c r="E237" s="36">
        <v>3.2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3</v>
      </c>
      <c r="Q237" s="36" t="s">
        <v>308</v>
      </c>
      <c r="R237" s="36">
        <v>1</v>
      </c>
      <c r="S237" s="36">
        <v>0</v>
      </c>
      <c r="T237" s="36"/>
      <c r="U237" s="36">
        <v>0</v>
      </c>
      <c r="V237" s="36">
        <v>0</v>
      </c>
      <c r="W237" s="36"/>
      <c r="X237" s="36">
        <v>7.5</v>
      </c>
      <c r="Y237" s="36">
        <v>0</v>
      </c>
      <c r="Z237" s="36">
        <v>8</v>
      </c>
      <c r="AA237" s="36"/>
      <c r="AB237" s="72">
        <f t="shared" si="3"/>
        <v>31.7</v>
      </c>
    </row>
    <row r="238" spans="1:28">
      <c r="A238" s="127"/>
      <c r="B238" s="32" t="s">
        <v>258</v>
      </c>
      <c r="C238" s="41"/>
      <c r="D238" s="36" t="s">
        <v>309</v>
      </c>
      <c r="E238" s="36" t="s">
        <v>313</v>
      </c>
      <c r="F238" s="36" t="s">
        <v>313</v>
      </c>
      <c r="G238" s="36" t="s">
        <v>309</v>
      </c>
      <c r="H238" s="36" t="s">
        <v>313</v>
      </c>
      <c r="I238" s="36" t="s">
        <v>313</v>
      </c>
      <c r="J238" s="36" t="s">
        <v>309</v>
      </c>
      <c r="K238" s="36" t="s">
        <v>313</v>
      </c>
      <c r="L238" s="36" t="s">
        <v>313</v>
      </c>
      <c r="M238" s="36" t="s">
        <v>313</v>
      </c>
      <c r="N238" s="36" t="s">
        <v>309</v>
      </c>
      <c r="O238" s="36" t="s">
        <v>313</v>
      </c>
      <c r="P238" s="36" t="s">
        <v>309</v>
      </c>
      <c r="Q238" s="36" t="s">
        <v>313</v>
      </c>
      <c r="R238" s="36" t="s">
        <v>313</v>
      </c>
      <c r="S238" s="36" t="s">
        <v>313</v>
      </c>
      <c r="T238" s="36" t="s">
        <v>313</v>
      </c>
      <c r="U238" s="36" t="s">
        <v>309</v>
      </c>
      <c r="V238" s="36" t="s">
        <v>313</v>
      </c>
      <c r="W238" s="36" t="s">
        <v>313</v>
      </c>
      <c r="X238" s="36" t="s">
        <v>313</v>
      </c>
      <c r="Y238" s="36" t="s">
        <v>309</v>
      </c>
      <c r="Z238" s="36" t="s">
        <v>313</v>
      </c>
      <c r="AA238" s="36" t="s">
        <v>313</v>
      </c>
      <c r="AB238" s="87" t="s">
        <v>415</v>
      </c>
    </row>
    <row r="239" spans="1:28">
      <c r="A239" s="127"/>
      <c r="B239" s="40" t="s">
        <v>259</v>
      </c>
      <c r="C239" s="41"/>
      <c r="D239" s="36">
        <v>1</v>
      </c>
      <c r="E239" s="36">
        <v>0</v>
      </c>
      <c r="F239" s="36">
        <v>0</v>
      </c>
      <c r="G239" s="36">
        <v>1</v>
      </c>
      <c r="H239" s="36">
        <v>1</v>
      </c>
      <c r="I239" s="36">
        <v>0</v>
      </c>
      <c r="J239" s="36">
        <v>0</v>
      </c>
      <c r="K239" s="36">
        <v>0</v>
      </c>
      <c r="L239" s="36">
        <v>2</v>
      </c>
      <c r="M239" s="36">
        <v>1</v>
      </c>
      <c r="N239" s="36">
        <v>0</v>
      </c>
      <c r="O239" s="36">
        <v>1</v>
      </c>
      <c r="P239" s="36">
        <v>0</v>
      </c>
      <c r="Q239" s="36">
        <v>1</v>
      </c>
      <c r="R239" s="36">
        <v>1</v>
      </c>
      <c r="S239" s="36">
        <v>0</v>
      </c>
      <c r="T239" s="36">
        <v>1</v>
      </c>
      <c r="U239" s="36">
        <v>0</v>
      </c>
      <c r="V239" s="36">
        <v>1</v>
      </c>
      <c r="W239" s="36">
        <v>1</v>
      </c>
      <c r="X239" s="36">
        <v>1</v>
      </c>
      <c r="Y239" s="36">
        <v>1</v>
      </c>
      <c r="Z239" s="36">
        <v>1</v>
      </c>
      <c r="AA239" s="36"/>
      <c r="AB239" s="72">
        <f t="shared" si="3"/>
        <v>15</v>
      </c>
    </row>
    <row r="240" spans="1:28">
      <c r="A240" s="127"/>
      <c r="B240" s="40" t="s">
        <v>260</v>
      </c>
      <c r="C240" s="41"/>
      <c r="D240" s="36">
        <v>1</v>
      </c>
      <c r="E240" s="36">
        <v>0</v>
      </c>
      <c r="F240" s="36">
        <v>0</v>
      </c>
      <c r="G240" s="36">
        <v>0</v>
      </c>
      <c r="H240" s="36">
        <v>1</v>
      </c>
      <c r="I240" s="36">
        <v>0</v>
      </c>
      <c r="J240" s="36">
        <v>0</v>
      </c>
      <c r="K240" s="36">
        <v>0</v>
      </c>
      <c r="L240" s="36">
        <v>4</v>
      </c>
      <c r="M240" s="36">
        <v>1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8.75</v>
      </c>
      <c r="X240" s="36">
        <v>0</v>
      </c>
      <c r="Y240" s="36">
        <v>0</v>
      </c>
      <c r="Z240" s="36">
        <v>0</v>
      </c>
      <c r="AA240" s="36"/>
      <c r="AB240" s="72">
        <f t="shared" si="3"/>
        <v>15.75</v>
      </c>
    </row>
    <row r="241" spans="1:28" ht="39">
      <c r="A241" s="88" t="s">
        <v>261</v>
      </c>
      <c r="B241" s="40" t="s">
        <v>262</v>
      </c>
      <c r="C241" s="41"/>
      <c r="D241" s="36">
        <v>5</v>
      </c>
      <c r="E241" s="36">
        <v>15</v>
      </c>
      <c r="F241" s="36">
        <v>27</v>
      </c>
      <c r="G241" s="36">
        <v>30</v>
      </c>
      <c r="H241" s="36">
        <v>20</v>
      </c>
      <c r="I241" s="36">
        <v>20</v>
      </c>
      <c r="J241" s="36">
        <v>50</v>
      </c>
      <c r="K241" s="36">
        <v>16</v>
      </c>
      <c r="L241" s="36">
        <v>17</v>
      </c>
      <c r="M241" s="36">
        <v>8</v>
      </c>
      <c r="N241" s="36">
        <v>5</v>
      </c>
      <c r="O241" s="36">
        <v>8.64</v>
      </c>
      <c r="P241" s="36">
        <v>30</v>
      </c>
      <c r="Q241" s="36" t="s">
        <v>342</v>
      </c>
      <c r="R241" s="36">
        <v>16</v>
      </c>
      <c r="S241" s="36">
        <v>7</v>
      </c>
      <c r="T241" s="36">
        <v>47</v>
      </c>
      <c r="U241" s="36">
        <v>18</v>
      </c>
      <c r="V241" s="36">
        <v>5</v>
      </c>
      <c r="W241" s="36">
        <v>40</v>
      </c>
      <c r="X241" s="36">
        <v>43</v>
      </c>
      <c r="Y241" s="36">
        <v>17</v>
      </c>
      <c r="Z241" s="36">
        <v>8.8469999999999995</v>
      </c>
      <c r="AA241" s="36"/>
      <c r="AB241" s="72">
        <f t="shared" si="3"/>
        <v>453.48699999999997</v>
      </c>
    </row>
    <row r="242" spans="1:28">
      <c r="A242" s="127" t="s">
        <v>263</v>
      </c>
      <c r="B242" s="40" t="s">
        <v>264</v>
      </c>
      <c r="C242" s="41"/>
      <c r="D242" s="36">
        <v>1</v>
      </c>
      <c r="E242" s="36">
        <v>0</v>
      </c>
      <c r="F242" s="36">
        <v>0</v>
      </c>
      <c r="G242" s="36">
        <v>0</v>
      </c>
      <c r="H242" s="36">
        <v>1</v>
      </c>
      <c r="I242" s="36">
        <v>0</v>
      </c>
      <c r="J242" s="36">
        <v>1</v>
      </c>
      <c r="K242" s="36">
        <v>0</v>
      </c>
      <c r="L242" s="36">
        <v>0</v>
      </c>
      <c r="M242" s="36">
        <v>0</v>
      </c>
      <c r="N242" s="36">
        <v>1</v>
      </c>
      <c r="O242" s="36"/>
      <c r="P242" s="36" t="s">
        <v>309</v>
      </c>
      <c r="Q242" s="36">
        <v>0</v>
      </c>
      <c r="R242" s="36">
        <v>1</v>
      </c>
      <c r="S242" s="36">
        <v>0</v>
      </c>
      <c r="T242" s="36">
        <v>2</v>
      </c>
      <c r="U242" s="36">
        <v>1</v>
      </c>
      <c r="V242" s="36">
        <v>1</v>
      </c>
      <c r="W242" s="36">
        <v>2</v>
      </c>
      <c r="X242" s="36">
        <v>2</v>
      </c>
      <c r="Y242" s="36">
        <v>1</v>
      </c>
      <c r="Z242" s="36">
        <v>0</v>
      </c>
      <c r="AA242" s="36"/>
      <c r="AB242" s="72">
        <f t="shared" si="3"/>
        <v>14</v>
      </c>
    </row>
    <row r="243" spans="1:28">
      <c r="A243" s="127"/>
      <c r="B243" s="40" t="s">
        <v>265</v>
      </c>
      <c r="C243" s="41"/>
      <c r="D243" s="36">
        <v>2</v>
      </c>
      <c r="E243" s="36">
        <v>1</v>
      </c>
      <c r="F243" s="36">
        <v>1</v>
      </c>
      <c r="G243" s="36">
        <v>1</v>
      </c>
      <c r="H243" s="36">
        <v>1</v>
      </c>
      <c r="I243" s="36">
        <v>1</v>
      </c>
      <c r="J243" s="36">
        <v>0</v>
      </c>
      <c r="K243" s="36">
        <v>1</v>
      </c>
      <c r="L243" s="36">
        <v>2</v>
      </c>
      <c r="M243" s="36">
        <v>0</v>
      </c>
      <c r="N243" s="36">
        <v>1</v>
      </c>
      <c r="O243" s="36">
        <v>1</v>
      </c>
      <c r="P243" s="36">
        <v>1</v>
      </c>
      <c r="Q243" s="36">
        <v>1</v>
      </c>
      <c r="R243" s="36">
        <v>1</v>
      </c>
      <c r="S243" s="36">
        <v>1</v>
      </c>
      <c r="T243" s="36">
        <v>1</v>
      </c>
      <c r="U243" s="36">
        <v>0</v>
      </c>
      <c r="V243" s="36">
        <v>1</v>
      </c>
      <c r="W243" s="36">
        <v>1</v>
      </c>
      <c r="X243" s="36">
        <v>2</v>
      </c>
      <c r="Y243" s="36">
        <v>1</v>
      </c>
      <c r="Z243" s="36">
        <v>1</v>
      </c>
      <c r="AA243" s="36"/>
      <c r="AB243" s="72">
        <f t="shared" ref="AB243:AB278" si="4">SUM(D243:AA243)</f>
        <v>23</v>
      </c>
    </row>
    <row r="244" spans="1:28">
      <c r="A244" s="127"/>
      <c r="B244" s="40" t="s">
        <v>266</v>
      </c>
      <c r="C244" s="41"/>
      <c r="D244" s="36">
        <v>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1</v>
      </c>
      <c r="M244" s="36">
        <v>0</v>
      </c>
      <c r="N244" s="36">
        <v>1</v>
      </c>
      <c r="O244" s="36">
        <v>1</v>
      </c>
      <c r="P244" s="36" t="s">
        <v>313</v>
      </c>
      <c r="Q244" s="36">
        <v>0</v>
      </c>
      <c r="R244" s="36">
        <v>1</v>
      </c>
      <c r="S244" s="36">
        <v>0</v>
      </c>
      <c r="T244" s="36">
        <v>1</v>
      </c>
      <c r="U244" s="36">
        <v>0</v>
      </c>
      <c r="V244" s="36">
        <v>0</v>
      </c>
      <c r="W244" s="36">
        <v>1</v>
      </c>
      <c r="X244" s="36">
        <v>2</v>
      </c>
      <c r="Y244" s="36">
        <v>0</v>
      </c>
      <c r="Z244" s="36">
        <v>1</v>
      </c>
      <c r="AA244" s="36"/>
      <c r="AB244" s="72">
        <f t="shared" si="4"/>
        <v>11</v>
      </c>
    </row>
    <row r="245" spans="1:28">
      <c r="A245" s="127"/>
      <c r="B245" s="40" t="s">
        <v>267</v>
      </c>
      <c r="C245" s="41"/>
      <c r="D245" s="36">
        <v>1</v>
      </c>
      <c r="E245" s="36">
        <v>0</v>
      </c>
      <c r="F245" s="36">
        <v>0</v>
      </c>
      <c r="G245" s="36">
        <v>0</v>
      </c>
      <c r="H245" s="36">
        <v>1</v>
      </c>
      <c r="I245" s="36">
        <v>0</v>
      </c>
      <c r="J245" s="36">
        <v>0</v>
      </c>
      <c r="K245" s="36">
        <v>0</v>
      </c>
      <c r="L245" s="36">
        <v>1</v>
      </c>
      <c r="M245" s="36">
        <v>0</v>
      </c>
      <c r="N245" s="36">
        <v>1</v>
      </c>
      <c r="O245" s="36">
        <v>1</v>
      </c>
      <c r="P245" s="36" t="s">
        <v>309</v>
      </c>
      <c r="Q245" s="36">
        <v>0</v>
      </c>
      <c r="R245" s="36">
        <v>0</v>
      </c>
      <c r="S245" s="36">
        <v>1</v>
      </c>
      <c r="T245" s="36">
        <v>1</v>
      </c>
      <c r="U245" s="36">
        <v>0</v>
      </c>
      <c r="V245" s="36">
        <v>1</v>
      </c>
      <c r="W245" s="36">
        <v>1</v>
      </c>
      <c r="X245" s="36">
        <v>1</v>
      </c>
      <c r="Y245" s="36">
        <v>0</v>
      </c>
      <c r="Z245" s="36">
        <v>0</v>
      </c>
      <c r="AA245" s="36"/>
      <c r="AB245" s="72">
        <f t="shared" si="4"/>
        <v>10</v>
      </c>
    </row>
    <row r="246" spans="1:28">
      <c r="A246" s="127"/>
      <c r="B246" s="40" t="s">
        <v>268</v>
      </c>
      <c r="C246" s="41"/>
      <c r="D246" s="36">
        <v>1</v>
      </c>
      <c r="E246" s="36">
        <v>0</v>
      </c>
      <c r="F246" s="36">
        <v>0</v>
      </c>
      <c r="G246" s="36">
        <v>1</v>
      </c>
      <c r="H246" s="36">
        <v>1</v>
      </c>
      <c r="I246" s="36">
        <v>0</v>
      </c>
      <c r="J246" s="36">
        <v>1</v>
      </c>
      <c r="K246" s="36">
        <v>1</v>
      </c>
      <c r="L246" s="36">
        <v>0</v>
      </c>
      <c r="M246" s="36">
        <v>1</v>
      </c>
      <c r="N246" s="36">
        <v>0</v>
      </c>
      <c r="O246" s="36">
        <v>0</v>
      </c>
      <c r="P246" s="36" t="s">
        <v>309</v>
      </c>
      <c r="Q246" s="36">
        <v>0</v>
      </c>
      <c r="R246" s="36">
        <v>1</v>
      </c>
      <c r="S246" s="36">
        <v>1</v>
      </c>
      <c r="T246" s="36">
        <v>1</v>
      </c>
      <c r="U246" s="36">
        <v>1</v>
      </c>
      <c r="V246" s="36">
        <v>0</v>
      </c>
      <c r="W246" s="36">
        <v>1</v>
      </c>
      <c r="X246" s="36">
        <v>1</v>
      </c>
      <c r="Y246" s="36">
        <v>1</v>
      </c>
      <c r="Z246" s="36">
        <v>1</v>
      </c>
      <c r="AA246" s="36"/>
      <c r="AB246" s="72">
        <f t="shared" si="4"/>
        <v>14</v>
      </c>
    </row>
    <row r="247" spans="1:28">
      <c r="A247" s="127"/>
      <c r="B247" s="40" t="s">
        <v>269</v>
      </c>
      <c r="C247" s="41"/>
      <c r="D247" s="36">
        <v>1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1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 t="s">
        <v>309</v>
      </c>
      <c r="Q247" s="36">
        <v>0</v>
      </c>
      <c r="R247" s="36">
        <v>0</v>
      </c>
      <c r="S247" s="36">
        <v>0</v>
      </c>
      <c r="T247" s="36">
        <v>1</v>
      </c>
      <c r="U247" s="36">
        <v>0</v>
      </c>
      <c r="V247" s="36">
        <v>0</v>
      </c>
      <c r="W247" s="36">
        <v>2</v>
      </c>
      <c r="X247" s="36">
        <v>0</v>
      </c>
      <c r="Y247" s="36">
        <v>1</v>
      </c>
      <c r="Z247" s="36">
        <v>0</v>
      </c>
      <c r="AA247" s="36"/>
      <c r="AB247" s="72">
        <f t="shared" si="4"/>
        <v>6</v>
      </c>
    </row>
    <row r="248" spans="1:28">
      <c r="A248" s="127"/>
      <c r="B248" s="40" t="s">
        <v>270</v>
      </c>
      <c r="C248" s="41"/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 t="s">
        <v>313</v>
      </c>
      <c r="Q248" s="36">
        <v>0</v>
      </c>
      <c r="R248" s="36">
        <v>1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/>
      <c r="AB248" s="72">
        <f t="shared" si="4"/>
        <v>1</v>
      </c>
    </row>
    <row r="249" spans="1:28">
      <c r="A249" s="127"/>
      <c r="B249" s="40" t="s">
        <v>271</v>
      </c>
      <c r="C249" s="41"/>
      <c r="D249" s="36">
        <v>0</v>
      </c>
      <c r="E249" s="36">
        <v>1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1</v>
      </c>
      <c r="P249" s="36" t="s">
        <v>313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2</v>
      </c>
      <c r="X249" s="36">
        <v>0</v>
      </c>
      <c r="Y249" s="36">
        <v>0</v>
      </c>
      <c r="Z249" s="36">
        <v>0</v>
      </c>
      <c r="AA249" s="36"/>
      <c r="AB249" s="72">
        <f t="shared" si="4"/>
        <v>4</v>
      </c>
    </row>
    <row r="250" spans="1:28">
      <c r="A250" s="127"/>
      <c r="B250" s="40" t="s">
        <v>272</v>
      </c>
      <c r="C250" s="41"/>
      <c r="D250" s="36">
        <v>2</v>
      </c>
      <c r="E250" s="36">
        <v>0</v>
      </c>
      <c r="F250" s="36">
        <v>0</v>
      </c>
      <c r="G250" s="36">
        <v>0</v>
      </c>
      <c r="H250" s="36">
        <v>1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 t="s">
        <v>309</v>
      </c>
      <c r="Q250" s="36">
        <v>0</v>
      </c>
      <c r="R250" s="36">
        <v>0</v>
      </c>
      <c r="S250" s="36">
        <v>1</v>
      </c>
      <c r="T250" s="36">
        <v>0</v>
      </c>
      <c r="U250" s="36">
        <v>0</v>
      </c>
      <c r="V250" s="36">
        <v>0</v>
      </c>
      <c r="W250" s="36">
        <v>1</v>
      </c>
      <c r="X250" s="36">
        <v>1</v>
      </c>
      <c r="Y250" s="36">
        <v>0</v>
      </c>
      <c r="Z250" s="36">
        <v>0</v>
      </c>
      <c r="AA250" s="36"/>
      <c r="AB250" s="72">
        <f t="shared" si="4"/>
        <v>6</v>
      </c>
    </row>
    <row r="251" spans="1:28">
      <c r="A251" s="127"/>
      <c r="B251" s="40" t="s">
        <v>273</v>
      </c>
      <c r="C251" s="41"/>
      <c r="D251" s="36">
        <v>2</v>
      </c>
      <c r="E251" s="36">
        <v>0</v>
      </c>
      <c r="F251" s="36">
        <v>0</v>
      </c>
      <c r="G251" s="36">
        <v>1</v>
      </c>
      <c r="H251" s="36">
        <v>1</v>
      </c>
      <c r="I251" s="36">
        <v>1</v>
      </c>
      <c r="J251" s="36">
        <v>0</v>
      </c>
      <c r="K251" s="36">
        <v>0</v>
      </c>
      <c r="L251" s="36">
        <v>1</v>
      </c>
      <c r="M251" s="36">
        <v>0</v>
      </c>
      <c r="N251" s="36">
        <v>1</v>
      </c>
      <c r="O251" s="36">
        <v>0</v>
      </c>
      <c r="P251" s="36" t="s">
        <v>309</v>
      </c>
      <c r="Q251" s="36">
        <v>0</v>
      </c>
      <c r="R251" s="36">
        <v>1</v>
      </c>
      <c r="S251" s="36">
        <v>0</v>
      </c>
      <c r="T251" s="36">
        <v>0</v>
      </c>
      <c r="U251" s="36">
        <v>0</v>
      </c>
      <c r="V251" s="36">
        <v>1</v>
      </c>
      <c r="W251" s="36">
        <v>0</v>
      </c>
      <c r="X251" s="36">
        <v>1</v>
      </c>
      <c r="Y251" s="36">
        <v>0</v>
      </c>
      <c r="Z251" s="36">
        <v>1</v>
      </c>
      <c r="AA251" s="36"/>
      <c r="AB251" s="72">
        <f t="shared" si="4"/>
        <v>11</v>
      </c>
    </row>
    <row r="252" spans="1:28">
      <c r="A252" s="127"/>
      <c r="B252" s="40" t="s">
        <v>274</v>
      </c>
      <c r="C252" s="41"/>
      <c r="D252" s="36">
        <v>0</v>
      </c>
      <c r="E252" s="36">
        <v>0</v>
      </c>
      <c r="F252" s="36">
        <v>0</v>
      </c>
      <c r="G252" s="36">
        <v>1</v>
      </c>
      <c r="H252" s="36">
        <v>0</v>
      </c>
      <c r="I252" s="36">
        <v>2</v>
      </c>
      <c r="J252" s="36">
        <v>1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 t="s">
        <v>313</v>
      </c>
      <c r="Q252" s="36">
        <v>1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1</v>
      </c>
      <c r="X252" s="36">
        <v>0</v>
      </c>
      <c r="Y252" s="36">
        <v>1</v>
      </c>
      <c r="Z252" s="36">
        <v>1</v>
      </c>
      <c r="AA252" s="36"/>
      <c r="AB252" s="72">
        <f t="shared" si="4"/>
        <v>8</v>
      </c>
    </row>
    <row r="253" spans="1:28">
      <c r="A253" s="127"/>
      <c r="B253" s="40" t="s">
        <v>275</v>
      </c>
      <c r="C253" s="41"/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 t="s">
        <v>309</v>
      </c>
      <c r="Q253" s="36">
        <v>0</v>
      </c>
      <c r="R253" s="36">
        <v>0</v>
      </c>
      <c r="S253" s="36">
        <v>0</v>
      </c>
      <c r="T253" s="36">
        <v>1</v>
      </c>
      <c r="U253" s="36">
        <v>0</v>
      </c>
      <c r="V253" s="36">
        <v>0</v>
      </c>
      <c r="W253" s="36">
        <v>2</v>
      </c>
      <c r="X253" s="36">
        <v>1</v>
      </c>
      <c r="Y253" s="36">
        <v>0</v>
      </c>
      <c r="Z253" s="36">
        <v>0</v>
      </c>
      <c r="AA253" s="36"/>
      <c r="AB253" s="72">
        <f t="shared" si="4"/>
        <v>4</v>
      </c>
    </row>
    <row r="254" spans="1:28">
      <c r="A254" s="127"/>
      <c r="B254" s="40" t="s">
        <v>276</v>
      </c>
      <c r="C254" s="41"/>
      <c r="D254" s="36">
        <v>0</v>
      </c>
      <c r="E254" s="36">
        <v>0</v>
      </c>
      <c r="F254" s="36">
        <v>0</v>
      </c>
      <c r="G254" s="36">
        <v>1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 t="s">
        <v>313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/>
      <c r="AB254" s="72">
        <f t="shared" si="4"/>
        <v>1</v>
      </c>
    </row>
    <row r="255" spans="1:28">
      <c r="A255" s="127"/>
      <c r="B255" s="40" t="s">
        <v>277</v>
      </c>
      <c r="C255" s="41"/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 t="s">
        <v>313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36"/>
      <c r="AB255" s="72">
        <f t="shared" si="4"/>
        <v>0</v>
      </c>
    </row>
    <row r="256" spans="1:28">
      <c r="A256" s="127"/>
      <c r="B256" s="40" t="s">
        <v>278</v>
      </c>
      <c r="C256" s="41"/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 t="s">
        <v>313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1</v>
      </c>
      <c r="X256" s="36">
        <v>2</v>
      </c>
      <c r="Y256" s="36">
        <v>0</v>
      </c>
      <c r="Z256" s="36">
        <v>0</v>
      </c>
      <c r="AA256" s="36"/>
      <c r="AB256" s="72">
        <f t="shared" si="4"/>
        <v>3</v>
      </c>
    </row>
    <row r="257" spans="1:28">
      <c r="A257" s="127"/>
      <c r="B257" s="40" t="s">
        <v>279</v>
      </c>
      <c r="C257" s="41"/>
      <c r="D257" s="36">
        <v>0</v>
      </c>
      <c r="E257" s="36">
        <v>1</v>
      </c>
      <c r="F257" s="36">
        <v>0</v>
      </c>
      <c r="G257" s="36">
        <v>0</v>
      </c>
      <c r="H257" s="36">
        <v>1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 t="s">
        <v>309</v>
      </c>
      <c r="Q257" s="36">
        <v>0</v>
      </c>
      <c r="R257" s="36">
        <v>1</v>
      </c>
      <c r="S257" s="36">
        <v>1</v>
      </c>
      <c r="T257" s="36">
        <v>1</v>
      </c>
      <c r="U257" s="36">
        <v>0</v>
      </c>
      <c r="V257" s="36">
        <v>0</v>
      </c>
      <c r="W257" s="36">
        <v>1</v>
      </c>
      <c r="X257" s="36">
        <v>0</v>
      </c>
      <c r="Y257" s="36">
        <v>0</v>
      </c>
      <c r="Z257" s="36">
        <v>0</v>
      </c>
      <c r="AA257" s="36"/>
      <c r="AB257" s="72">
        <f t="shared" si="4"/>
        <v>6</v>
      </c>
    </row>
    <row r="258" spans="1:28">
      <c r="A258" s="127"/>
      <c r="B258" s="40" t="s">
        <v>280</v>
      </c>
      <c r="C258" s="41"/>
      <c r="D258" s="36">
        <v>1</v>
      </c>
      <c r="E258" s="36">
        <v>1</v>
      </c>
      <c r="F258" s="36">
        <v>1</v>
      </c>
      <c r="G258" s="36">
        <v>1</v>
      </c>
      <c r="H258" s="36">
        <v>1</v>
      </c>
      <c r="I258" s="36">
        <v>3</v>
      </c>
      <c r="J258" s="36">
        <v>1</v>
      </c>
      <c r="K258" s="36">
        <v>2</v>
      </c>
      <c r="L258" s="36">
        <v>1</v>
      </c>
      <c r="M258" s="36">
        <v>0</v>
      </c>
      <c r="N258" s="36">
        <v>0</v>
      </c>
      <c r="O258" s="36">
        <v>0</v>
      </c>
      <c r="P258" s="36" t="s">
        <v>309</v>
      </c>
      <c r="Q258" s="36">
        <v>0</v>
      </c>
      <c r="R258" s="36">
        <v>1</v>
      </c>
      <c r="S258" s="36">
        <v>0</v>
      </c>
      <c r="T258" s="36">
        <v>1</v>
      </c>
      <c r="U258" s="36">
        <v>1</v>
      </c>
      <c r="V258" s="36">
        <v>0</v>
      </c>
      <c r="W258" s="36">
        <v>1</v>
      </c>
      <c r="X258" s="36">
        <v>1</v>
      </c>
      <c r="Y258" s="36">
        <v>1</v>
      </c>
      <c r="Z258" s="36">
        <v>1</v>
      </c>
      <c r="AA258" s="36"/>
      <c r="AB258" s="72">
        <f t="shared" si="4"/>
        <v>19</v>
      </c>
    </row>
    <row r="259" spans="1:28">
      <c r="A259" s="127"/>
      <c r="B259" s="40" t="s">
        <v>281</v>
      </c>
      <c r="C259" s="41"/>
      <c r="D259" s="36">
        <v>0</v>
      </c>
      <c r="E259" s="36">
        <v>0</v>
      </c>
      <c r="F259" s="36">
        <v>0</v>
      </c>
      <c r="G259" s="36">
        <v>0</v>
      </c>
      <c r="H259" s="36">
        <v>4</v>
      </c>
      <c r="I259" s="36">
        <v>0</v>
      </c>
      <c r="J259" s="36">
        <v>2</v>
      </c>
      <c r="K259" s="36">
        <v>0</v>
      </c>
      <c r="L259" s="36">
        <v>1</v>
      </c>
      <c r="M259" s="36">
        <v>0</v>
      </c>
      <c r="N259" s="36">
        <v>0</v>
      </c>
      <c r="O259" s="36">
        <v>0</v>
      </c>
      <c r="P259" s="36" t="s">
        <v>309</v>
      </c>
      <c r="Q259" s="36">
        <v>0</v>
      </c>
      <c r="R259" s="36">
        <v>0</v>
      </c>
      <c r="S259" s="36">
        <v>2</v>
      </c>
      <c r="T259" s="36">
        <v>3</v>
      </c>
      <c r="U259" s="36">
        <v>0</v>
      </c>
      <c r="V259" s="36">
        <v>2</v>
      </c>
      <c r="W259" s="36">
        <v>0</v>
      </c>
      <c r="X259" s="36">
        <v>0</v>
      </c>
      <c r="Y259" s="36">
        <v>1</v>
      </c>
      <c r="Z259" s="36">
        <v>3</v>
      </c>
      <c r="AA259" s="36"/>
      <c r="AB259" s="72">
        <f t="shared" si="4"/>
        <v>18</v>
      </c>
    </row>
    <row r="260" spans="1:28">
      <c r="A260" s="127" t="s">
        <v>282</v>
      </c>
      <c r="B260" s="40" t="s">
        <v>283</v>
      </c>
      <c r="C260" s="41"/>
      <c r="D260" s="36">
        <v>1</v>
      </c>
      <c r="E260" s="36">
        <v>1</v>
      </c>
      <c r="F260" s="36">
        <v>0</v>
      </c>
      <c r="G260" s="36">
        <v>1</v>
      </c>
      <c r="H260" s="36">
        <v>2</v>
      </c>
      <c r="I260" s="36">
        <v>0</v>
      </c>
      <c r="J260" s="36">
        <v>1</v>
      </c>
      <c r="K260" s="36">
        <v>2</v>
      </c>
      <c r="L260" s="36">
        <v>0</v>
      </c>
      <c r="M260" s="36">
        <v>1</v>
      </c>
      <c r="N260" s="36">
        <v>1</v>
      </c>
      <c r="O260" s="36">
        <v>0</v>
      </c>
      <c r="P260" s="36" t="s">
        <v>309</v>
      </c>
      <c r="Q260" s="36">
        <v>0</v>
      </c>
      <c r="R260" s="36">
        <v>1</v>
      </c>
      <c r="S260" s="36">
        <v>1</v>
      </c>
      <c r="T260" s="36">
        <v>1</v>
      </c>
      <c r="U260" s="36">
        <v>1</v>
      </c>
      <c r="V260" s="36">
        <v>0</v>
      </c>
      <c r="W260" s="36">
        <v>1</v>
      </c>
      <c r="X260" s="36">
        <v>2</v>
      </c>
      <c r="Y260" s="36">
        <v>2</v>
      </c>
      <c r="Z260" s="36">
        <v>1</v>
      </c>
      <c r="AA260" s="36"/>
      <c r="AB260" s="72">
        <f t="shared" si="4"/>
        <v>20</v>
      </c>
    </row>
    <row r="261" spans="1:28">
      <c r="A261" s="127"/>
      <c r="B261" s="40" t="s">
        <v>284</v>
      </c>
      <c r="C261" s="41"/>
      <c r="D261" s="36">
        <v>1</v>
      </c>
      <c r="E261" s="36">
        <v>1</v>
      </c>
      <c r="F261" s="36">
        <v>0</v>
      </c>
      <c r="G261" s="36">
        <v>1</v>
      </c>
      <c r="H261" s="36">
        <v>1</v>
      </c>
      <c r="I261" s="36">
        <v>1</v>
      </c>
      <c r="J261" s="36">
        <v>1</v>
      </c>
      <c r="K261" s="36">
        <v>1</v>
      </c>
      <c r="L261" s="36">
        <v>1</v>
      </c>
      <c r="M261" s="36">
        <v>1</v>
      </c>
      <c r="N261" s="36">
        <v>1</v>
      </c>
      <c r="O261" s="36">
        <v>2</v>
      </c>
      <c r="P261" s="36" t="s">
        <v>313</v>
      </c>
      <c r="Q261" s="36">
        <v>0</v>
      </c>
      <c r="R261" s="36">
        <v>1</v>
      </c>
      <c r="S261" s="36">
        <v>0</v>
      </c>
      <c r="T261" s="36">
        <v>1</v>
      </c>
      <c r="U261" s="36">
        <v>1</v>
      </c>
      <c r="V261" s="36">
        <v>0</v>
      </c>
      <c r="W261" s="36">
        <v>2</v>
      </c>
      <c r="X261" s="36">
        <v>2</v>
      </c>
      <c r="Y261" s="36">
        <v>2</v>
      </c>
      <c r="Z261" s="36">
        <v>1</v>
      </c>
      <c r="AA261" s="36"/>
      <c r="AB261" s="72">
        <f t="shared" si="4"/>
        <v>22</v>
      </c>
    </row>
    <row r="262" spans="1:28">
      <c r="A262" s="127"/>
      <c r="B262" s="40" t="s">
        <v>285</v>
      </c>
      <c r="C262" s="41"/>
      <c r="D262" s="36">
        <v>2</v>
      </c>
      <c r="E262" s="36">
        <v>0</v>
      </c>
      <c r="F262" s="36">
        <v>0</v>
      </c>
      <c r="G262" s="36">
        <v>0</v>
      </c>
      <c r="H262" s="36">
        <v>2</v>
      </c>
      <c r="I262" s="36">
        <v>0</v>
      </c>
      <c r="J262" s="36">
        <v>1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 t="s">
        <v>309</v>
      </c>
      <c r="Q262" s="36">
        <v>0</v>
      </c>
      <c r="R262" s="36">
        <v>1</v>
      </c>
      <c r="S262" s="36">
        <v>2</v>
      </c>
      <c r="T262" s="36">
        <v>1</v>
      </c>
      <c r="U262" s="36">
        <v>0</v>
      </c>
      <c r="V262" s="36">
        <v>1</v>
      </c>
      <c r="W262" s="36">
        <v>1</v>
      </c>
      <c r="X262" s="36">
        <v>1</v>
      </c>
      <c r="Y262" s="36">
        <v>0</v>
      </c>
      <c r="Z262" s="36">
        <v>1</v>
      </c>
      <c r="AA262" s="36"/>
      <c r="AB262" s="72">
        <f t="shared" si="4"/>
        <v>13</v>
      </c>
    </row>
    <row r="263" spans="1:28">
      <c r="A263" s="127"/>
      <c r="B263" s="40" t="s">
        <v>286</v>
      </c>
      <c r="C263" s="41"/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2</v>
      </c>
      <c r="L263" s="36">
        <v>0</v>
      </c>
      <c r="M263" s="36">
        <v>0</v>
      </c>
      <c r="N263" s="36">
        <v>0</v>
      </c>
      <c r="O263" s="36">
        <v>0</v>
      </c>
      <c r="P263" s="36" t="s">
        <v>309</v>
      </c>
      <c r="Q263" s="36">
        <v>1</v>
      </c>
      <c r="R263" s="36">
        <v>0</v>
      </c>
      <c r="S263" s="36">
        <v>0</v>
      </c>
      <c r="T263" s="36">
        <v>0</v>
      </c>
      <c r="U263" s="36">
        <v>1</v>
      </c>
      <c r="V263" s="36">
        <v>0</v>
      </c>
      <c r="W263" s="36">
        <v>0</v>
      </c>
      <c r="X263" s="36">
        <v>0</v>
      </c>
      <c r="Y263" s="36">
        <v>0</v>
      </c>
      <c r="Z263" s="36">
        <v>0</v>
      </c>
      <c r="AA263" s="36"/>
      <c r="AB263" s="72">
        <f t="shared" si="4"/>
        <v>4</v>
      </c>
    </row>
    <row r="264" spans="1:28">
      <c r="A264" s="127"/>
      <c r="B264" s="40" t="s">
        <v>287</v>
      </c>
      <c r="C264" s="41"/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1</v>
      </c>
      <c r="P264" s="36" t="s">
        <v>313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6">
        <v>0</v>
      </c>
      <c r="Z264" s="36">
        <v>0</v>
      </c>
      <c r="AA264" s="36"/>
      <c r="AB264" s="72">
        <f t="shared" si="4"/>
        <v>1</v>
      </c>
    </row>
    <row r="265" spans="1:28">
      <c r="A265" s="127"/>
      <c r="B265" s="40" t="s">
        <v>288</v>
      </c>
      <c r="C265" s="41"/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 t="s">
        <v>309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/>
      <c r="AB265" s="72">
        <f t="shared" si="4"/>
        <v>0</v>
      </c>
    </row>
    <row r="266" spans="1:28">
      <c r="A266" s="127"/>
      <c r="B266" s="40" t="s">
        <v>289</v>
      </c>
      <c r="C266" s="41"/>
      <c r="D266" s="36">
        <v>0</v>
      </c>
      <c r="E266" s="36">
        <v>0</v>
      </c>
      <c r="F266" s="36">
        <v>0</v>
      </c>
      <c r="G266" s="36">
        <v>2</v>
      </c>
      <c r="H266" s="36">
        <v>1</v>
      </c>
      <c r="I266" s="36">
        <v>0</v>
      </c>
      <c r="J266" s="36">
        <v>0</v>
      </c>
      <c r="K266" s="36">
        <v>1</v>
      </c>
      <c r="L266" s="36">
        <v>0</v>
      </c>
      <c r="M266" s="36">
        <v>0</v>
      </c>
      <c r="N266" s="36">
        <v>0</v>
      </c>
      <c r="O266" s="36">
        <v>0</v>
      </c>
      <c r="P266" s="36" t="s">
        <v>313</v>
      </c>
      <c r="Q266" s="36">
        <v>0</v>
      </c>
      <c r="R266" s="36">
        <v>0</v>
      </c>
      <c r="S266" s="36">
        <v>0</v>
      </c>
      <c r="T266" s="36">
        <v>1</v>
      </c>
      <c r="U266" s="36">
        <v>0</v>
      </c>
      <c r="V266" s="36">
        <v>0</v>
      </c>
      <c r="W266" s="36">
        <v>1</v>
      </c>
      <c r="X266" s="36">
        <v>0</v>
      </c>
      <c r="Y266" s="36">
        <v>0</v>
      </c>
      <c r="Z266" s="36">
        <v>1</v>
      </c>
      <c r="AA266" s="36"/>
      <c r="AB266" s="72">
        <f t="shared" si="4"/>
        <v>7</v>
      </c>
    </row>
    <row r="267" spans="1:28">
      <c r="A267" s="127"/>
      <c r="B267" s="40" t="s">
        <v>290</v>
      </c>
      <c r="C267" s="41"/>
      <c r="D267" s="36">
        <v>2</v>
      </c>
      <c r="E267" s="36">
        <v>0</v>
      </c>
      <c r="F267" s="36">
        <v>0</v>
      </c>
      <c r="G267" s="36">
        <v>0</v>
      </c>
      <c r="H267" s="36">
        <v>2</v>
      </c>
      <c r="I267" s="36">
        <v>1</v>
      </c>
      <c r="J267" s="36">
        <v>0</v>
      </c>
      <c r="K267" s="36">
        <v>2</v>
      </c>
      <c r="L267" s="36">
        <v>1</v>
      </c>
      <c r="M267" s="36">
        <v>2</v>
      </c>
      <c r="N267" s="36">
        <v>1</v>
      </c>
      <c r="O267" s="36">
        <v>0</v>
      </c>
      <c r="P267" s="36" t="s">
        <v>309</v>
      </c>
      <c r="Q267" s="36">
        <v>0</v>
      </c>
      <c r="R267" s="36">
        <v>1</v>
      </c>
      <c r="S267" s="36">
        <v>0</v>
      </c>
      <c r="T267" s="36">
        <v>1</v>
      </c>
      <c r="U267" s="36">
        <v>0</v>
      </c>
      <c r="V267" s="36">
        <v>1</v>
      </c>
      <c r="W267" s="36">
        <v>0</v>
      </c>
      <c r="X267" s="36">
        <v>1</v>
      </c>
      <c r="Y267" s="36">
        <v>0</v>
      </c>
      <c r="Z267" s="36">
        <v>1</v>
      </c>
      <c r="AA267" s="36"/>
      <c r="AB267" s="72">
        <f t="shared" si="4"/>
        <v>16</v>
      </c>
    </row>
    <row r="268" spans="1:28">
      <c r="A268" s="127"/>
      <c r="B268" s="40" t="s">
        <v>291</v>
      </c>
      <c r="C268" s="41"/>
      <c r="D268" s="36">
        <v>2</v>
      </c>
      <c r="E268" s="36">
        <v>1</v>
      </c>
      <c r="F268" s="36">
        <v>2</v>
      </c>
      <c r="G268" s="36">
        <v>2</v>
      </c>
      <c r="H268" s="36">
        <v>2</v>
      </c>
      <c r="I268" s="36">
        <v>0</v>
      </c>
      <c r="J268" s="36">
        <v>3</v>
      </c>
      <c r="K268" s="36">
        <v>1</v>
      </c>
      <c r="L268" s="36">
        <v>1</v>
      </c>
      <c r="M268" s="36">
        <v>3</v>
      </c>
      <c r="N268" s="36">
        <v>0</v>
      </c>
      <c r="O268" s="36">
        <v>0</v>
      </c>
      <c r="P268" s="36" t="s">
        <v>309</v>
      </c>
      <c r="Q268" s="36">
        <v>1</v>
      </c>
      <c r="R268" s="36">
        <v>1</v>
      </c>
      <c r="S268" s="36">
        <v>1</v>
      </c>
      <c r="T268" s="36">
        <v>2</v>
      </c>
      <c r="U268" s="36">
        <v>1</v>
      </c>
      <c r="V268" s="36">
        <v>1</v>
      </c>
      <c r="W268" s="36">
        <v>9</v>
      </c>
      <c r="X268" s="36">
        <v>2</v>
      </c>
      <c r="Y268" s="36">
        <v>3</v>
      </c>
      <c r="Z268" s="36">
        <v>1</v>
      </c>
      <c r="AA268" s="36"/>
      <c r="AB268" s="72">
        <f t="shared" si="4"/>
        <v>39</v>
      </c>
    </row>
    <row r="269" spans="1:28">
      <c r="A269" s="127"/>
      <c r="B269" s="40" t="s">
        <v>292</v>
      </c>
      <c r="C269" s="41"/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 t="s">
        <v>313</v>
      </c>
      <c r="Q269" s="36">
        <v>0</v>
      </c>
      <c r="R269" s="36">
        <v>0</v>
      </c>
      <c r="S269" s="36">
        <v>0</v>
      </c>
      <c r="T269" s="36">
        <v>1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/>
      <c r="AB269" s="72">
        <f t="shared" si="4"/>
        <v>1</v>
      </c>
    </row>
    <row r="270" spans="1:28">
      <c r="A270" s="127"/>
      <c r="B270" s="40" t="s">
        <v>281</v>
      </c>
      <c r="C270" s="41"/>
      <c r="D270" s="36">
        <v>0</v>
      </c>
      <c r="E270" s="36">
        <v>0</v>
      </c>
      <c r="F270" s="36">
        <v>0</v>
      </c>
      <c r="G270" s="36">
        <v>0</v>
      </c>
      <c r="H270" s="36">
        <v>1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1</v>
      </c>
      <c r="P270" s="36">
        <v>0</v>
      </c>
      <c r="Q270" s="36">
        <v>0</v>
      </c>
      <c r="R270" s="36">
        <v>0</v>
      </c>
      <c r="S270" s="36">
        <v>0</v>
      </c>
      <c r="T270" s="36">
        <v>1</v>
      </c>
      <c r="U270" s="36">
        <v>0</v>
      </c>
      <c r="V270" s="36">
        <v>0</v>
      </c>
      <c r="W270" s="36">
        <v>3</v>
      </c>
      <c r="X270" s="36">
        <v>0</v>
      </c>
      <c r="Y270" s="36">
        <v>0</v>
      </c>
      <c r="Z270" s="36">
        <v>0</v>
      </c>
      <c r="AA270" s="36"/>
      <c r="AB270" s="72">
        <f t="shared" si="4"/>
        <v>6</v>
      </c>
    </row>
    <row r="271" spans="1:28">
      <c r="A271" s="127" t="s">
        <v>293</v>
      </c>
      <c r="B271" s="40" t="s">
        <v>294</v>
      </c>
      <c r="C271" s="41"/>
      <c r="D271" s="36">
        <v>0</v>
      </c>
      <c r="E271" s="36">
        <v>0</v>
      </c>
      <c r="F271" s="36">
        <v>21</v>
      </c>
      <c r="G271" s="36">
        <v>0</v>
      </c>
      <c r="H271" s="36">
        <v>85</v>
      </c>
      <c r="I271" s="36">
        <v>0</v>
      </c>
      <c r="J271" s="36">
        <v>2</v>
      </c>
      <c r="K271" s="36">
        <v>0</v>
      </c>
      <c r="L271" s="36">
        <v>0</v>
      </c>
      <c r="M271" s="36">
        <v>0</v>
      </c>
      <c r="N271" s="36">
        <v>20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/>
      <c r="U271" s="36">
        <v>0</v>
      </c>
      <c r="V271" s="36">
        <v>0</v>
      </c>
      <c r="W271" s="36">
        <v>360</v>
      </c>
      <c r="X271" s="36">
        <v>0</v>
      </c>
      <c r="Y271" s="36">
        <v>0</v>
      </c>
      <c r="Z271" s="36">
        <v>142</v>
      </c>
      <c r="AA271" s="36"/>
      <c r="AB271" s="72">
        <f t="shared" si="4"/>
        <v>630</v>
      </c>
    </row>
    <row r="272" spans="1:28">
      <c r="A272" s="127"/>
      <c r="B272" s="40" t="s">
        <v>295</v>
      </c>
      <c r="C272" s="41"/>
      <c r="D272" s="36">
        <v>0</v>
      </c>
      <c r="E272" s="36">
        <v>0</v>
      </c>
      <c r="F272" s="36"/>
      <c r="G272" s="36">
        <v>0</v>
      </c>
      <c r="H272" s="36"/>
      <c r="I272" s="36">
        <v>0</v>
      </c>
      <c r="J272" s="36">
        <v>0.5</v>
      </c>
      <c r="K272" s="36">
        <v>0</v>
      </c>
      <c r="L272" s="36">
        <v>0</v>
      </c>
      <c r="M272" s="36">
        <v>0</v>
      </c>
      <c r="N272" s="36">
        <v>5.0000000000000001E-3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/>
      <c r="U272" s="36">
        <v>0</v>
      </c>
      <c r="V272" s="36">
        <v>0</v>
      </c>
      <c r="W272" s="36">
        <v>0.09</v>
      </c>
      <c r="X272" s="36">
        <v>0</v>
      </c>
      <c r="Y272" s="36">
        <v>0</v>
      </c>
      <c r="Z272" s="36">
        <v>0.03</v>
      </c>
      <c r="AA272" s="36"/>
      <c r="AB272" s="72">
        <f t="shared" si="4"/>
        <v>0.625</v>
      </c>
    </row>
    <row r="273" spans="1:28">
      <c r="A273" s="127"/>
      <c r="B273" s="40" t="s">
        <v>296</v>
      </c>
      <c r="C273" s="41"/>
      <c r="D273" s="36">
        <v>0</v>
      </c>
      <c r="E273" s="36">
        <v>0</v>
      </c>
      <c r="F273" s="36">
        <v>2</v>
      </c>
      <c r="G273" s="36">
        <v>0</v>
      </c>
      <c r="H273" s="36">
        <v>1</v>
      </c>
      <c r="I273" s="36">
        <v>0</v>
      </c>
      <c r="J273" s="36">
        <v>1</v>
      </c>
      <c r="K273" s="36">
        <v>1</v>
      </c>
      <c r="L273" s="36">
        <v>1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1</v>
      </c>
      <c r="X273" s="36">
        <v>0</v>
      </c>
      <c r="Y273" s="36">
        <v>0</v>
      </c>
      <c r="Z273" s="36">
        <v>0</v>
      </c>
      <c r="AA273" s="36"/>
      <c r="AB273" s="72">
        <f t="shared" si="4"/>
        <v>7</v>
      </c>
    </row>
    <row r="274" spans="1:28">
      <c r="A274" s="127"/>
      <c r="B274" s="40" t="s">
        <v>295</v>
      </c>
      <c r="C274" s="41"/>
      <c r="D274" s="36">
        <v>0</v>
      </c>
      <c r="E274" s="36">
        <v>0</v>
      </c>
      <c r="F274" s="36"/>
      <c r="G274" s="36">
        <v>0</v>
      </c>
      <c r="H274" s="36"/>
      <c r="I274" s="36">
        <v>0</v>
      </c>
      <c r="J274" s="36">
        <v>0.25</v>
      </c>
      <c r="K274" s="36">
        <v>0</v>
      </c>
      <c r="L274" s="36"/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0.12</v>
      </c>
      <c r="X274" s="36">
        <v>0</v>
      </c>
      <c r="Y274" s="36">
        <v>0</v>
      </c>
      <c r="Z274" s="36">
        <v>0</v>
      </c>
      <c r="AA274" s="36"/>
      <c r="AB274" s="72">
        <f t="shared" si="4"/>
        <v>0.37</v>
      </c>
    </row>
    <row r="275" spans="1:28">
      <c r="A275" s="127"/>
      <c r="B275" s="40" t="s">
        <v>297</v>
      </c>
      <c r="C275" s="41"/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0</v>
      </c>
      <c r="Z275" s="36">
        <v>0</v>
      </c>
      <c r="AA275" s="36"/>
      <c r="AB275" s="72">
        <f t="shared" si="4"/>
        <v>0</v>
      </c>
    </row>
    <row r="276" spans="1:28">
      <c r="A276" s="127"/>
      <c r="B276" s="40" t="s">
        <v>295</v>
      </c>
      <c r="C276" s="41"/>
      <c r="D276" s="36">
        <v>0</v>
      </c>
      <c r="E276" s="36">
        <v>0</v>
      </c>
      <c r="F276" s="36">
        <v>0</v>
      </c>
      <c r="G276" s="36">
        <v>0</v>
      </c>
      <c r="H276" s="36"/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/>
      <c r="AB276" s="72">
        <f t="shared" si="4"/>
        <v>0</v>
      </c>
    </row>
    <row r="277" spans="1:28">
      <c r="A277" s="127" t="s">
        <v>298</v>
      </c>
      <c r="B277" s="40" t="s">
        <v>299</v>
      </c>
      <c r="C277" s="41"/>
      <c r="D277" s="36">
        <v>0</v>
      </c>
      <c r="E277" s="36">
        <v>0</v>
      </c>
      <c r="F277" s="36">
        <v>0</v>
      </c>
      <c r="G277" s="36">
        <v>4</v>
      </c>
      <c r="H277" s="36">
        <v>1</v>
      </c>
      <c r="I277" s="36">
        <v>0</v>
      </c>
      <c r="J277" s="36">
        <v>0</v>
      </c>
      <c r="K277" s="36">
        <v>3</v>
      </c>
      <c r="L277" s="36">
        <v>5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2</v>
      </c>
      <c r="U277" s="36">
        <v>0</v>
      </c>
      <c r="V277" s="36">
        <v>0</v>
      </c>
      <c r="W277" s="36">
        <v>1</v>
      </c>
      <c r="X277" s="36">
        <v>0</v>
      </c>
      <c r="Y277" s="36">
        <v>0</v>
      </c>
      <c r="Z277" s="36">
        <v>0</v>
      </c>
      <c r="AA277" s="36"/>
      <c r="AB277" s="72">
        <f t="shared" si="4"/>
        <v>16</v>
      </c>
    </row>
    <row r="278" spans="1:28">
      <c r="A278" s="127"/>
      <c r="B278" s="40" t="s">
        <v>300</v>
      </c>
      <c r="C278" s="41"/>
      <c r="D278" s="36">
        <v>5</v>
      </c>
      <c r="E278" s="36">
        <v>0</v>
      </c>
      <c r="F278" s="36">
        <v>8</v>
      </c>
      <c r="G278" s="36">
        <v>4</v>
      </c>
      <c r="H278" s="36">
        <v>5</v>
      </c>
      <c r="I278" s="36">
        <v>0</v>
      </c>
      <c r="J278" s="36">
        <v>4</v>
      </c>
      <c r="K278" s="36">
        <v>2</v>
      </c>
      <c r="L278" s="36">
        <v>2</v>
      </c>
      <c r="M278" s="36">
        <v>7</v>
      </c>
      <c r="N278" s="36">
        <v>7</v>
      </c>
      <c r="O278" s="36">
        <v>0</v>
      </c>
      <c r="P278" s="36">
        <v>15</v>
      </c>
      <c r="Q278" s="36">
        <v>1</v>
      </c>
      <c r="R278" s="36">
        <v>13</v>
      </c>
      <c r="S278" s="36">
        <v>11</v>
      </c>
      <c r="T278" s="36">
        <v>9</v>
      </c>
      <c r="U278" s="36">
        <v>2</v>
      </c>
      <c r="V278" s="36">
        <v>6</v>
      </c>
      <c r="W278" s="36">
        <v>28</v>
      </c>
      <c r="X278" s="36">
        <v>5</v>
      </c>
      <c r="Y278" s="36">
        <v>0</v>
      </c>
      <c r="Z278" s="36">
        <v>10</v>
      </c>
      <c r="AA278" s="36"/>
      <c r="AB278" s="72">
        <f t="shared" si="4"/>
        <v>144</v>
      </c>
    </row>
    <row r="279" spans="1:28">
      <c r="A279" s="127" t="s">
        <v>301</v>
      </c>
      <c r="B279" s="40" t="s">
        <v>302</v>
      </c>
      <c r="C279" s="41"/>
      <c r="D279" s="36" t="s">
        <v>313</v>
      </c>
      <c r="E279" s="36" t="s">
        <v>309</v>
      </c>
      <c r="F279" s="36" t="s">
        <v>309</v>
      </c>
      <c r="G279" s="36" t="s">
        <v>313</v>
      </c>
      <c r="H279" s="36" t="s">
        <v>309</v>
      </c>
      <c r="I279" s="36" t="s">
        <v>309</v>
      </c>
      <c r="J279" s="36" t="s">
        <v>309</v>
      </c>
      <c r="K279" s="36" t="s">
        <v>313</v>
      </c>
      <c r="L279" s="36" t="s">
        <v>309</v>
      </c>
      <c r="M279" s="36" t="s">
        <v>313</v>
      </c>
      <c r="N279" s="36" t="s">
        <v>309</v>
      </c>
      <c r="O279" s="36" t="s">
        <v>313</v>
      </c>
      <c r="P279" s="36" t="s">
        <v>309</v>
      </c>
      <c r="Q279" s="36" t="s">
        <v>313</v>
      </c>
      <c r="R279" s="36" t="s">
        <v>309</v>
      </c>
      <c r="S279" s="36" t="s">
        <v>309</v>
      </c>
      <c r="T279" s="36" t="s">
        <v>313</v>
      </c>
      <c r="U279" s="36" t="s">
        <v>309</v>
      </c>
      <c r="V279" s="36" t="s">
        <v>309</v>
      </c>
      <c r="W279" s="36" t="s">
        <v>313</v>
      </c>
      <c r="X279" s="36" t="s">
        <v>309</v>
      </c>
      <c r="Y279" s="36" t="s">
        <v>309</v>
      </c>
      <c r="Z279" s="36" t="s">
        <v>313</v>
      </c>
      <c r="AA279" s="36"/>
      <c r="AB279" s="87" t="s">
        <v>417</v>
      </c>
    </row>
    <row r="280" spans="1:28">
      <c r="A280" s="127"/>
      <c r="B280" s="40" t="s">
        <v>303</v>
      </c>
      <c r="C280" s="41"/>
      <c r="D280" s="36" t="s">
        <v>309</v>
      </c>
      <c r="E280" s="38" t="s">
        <v>313</v>
      </c>
      <c r="F280" s="36" t="s">
        <v>313</v>
      </c>
      <c r="G280" s="36" t="s">
        <v>313</v>
      </c>
      <c r="H280" s="36" t="s">
        <v>313</v>
      </c>
      <c r="I280" s="36" t="s">
        <v>313</v>
      </c>
      <c r="J280" s="36" t="s">
        <v>309</v>
      </c>
      <c r="K280" s="36" t="s">
        <v>309</v>
      </c>
      <c r="L280" s="36" t="s">
        <v>309</v>
      </c>
      <c r="M280" s="36" t="s">
        <v>313</v>
      </c>
      <c r="N280" s="36" t="s">
        <v>313</v>
      </c>
      <c r="O280" s="36" t="s">
        <v>309</v>
      </c>
      <c r="P280" s="36" t="s">
        <v>309</v>
      </c>
      <c r="Q280" s="36" t="s">
        <v>313</v>
      </c>
      <c r="R280" s="36" t="s">
        <v>309</v>
      </c>
      <c r="S280" s="36" t="s">
        <v>309</v>
      </c>
      <c r="T280" s="36" t="s">
        <v>309</v>
      </c>
      <c r="U280" s="36" t="s">
        <v>309</v>
      </c>
      <c r="V280" s="36" t="s">
        <v>309</v>
      </c>
      <c r="W280" s="36" t="s">
        <v>309</v>
      </c>
      <c r="X280" s="36" t="s">
        <v>309</v>
      </c>
      <c r="Y280" s="36" t="s">
        <v>309</v>
      </c>
      <c r="Z280" s="36" t="s">
        <v>309</v>
      </c>
      <c r="AA280" s="36"/>
      <c r="AB280" s="87" t="s">
        <v>416</v>
      </c>
    </row>
    <row r="281" spans="1:28">
      <c r="A281" s="127"/>
      <c r="B281" s="40" t="s">
        <v>304</v>
      </c>
      <c r="C281" s="41"/>
      <c r="D281" s="36" t="s">
        <v>313</v>
      </c>
      <c r="E281" s="36" t="s">
        <v>313</v>
      </c>
      <c r="F281" s="36" t="s">
        <v>313</v>
      </c>
      <c r="G281" s="36" t="s">
        <v>313</v>
      </c>
      <c r="H281" s="36" t="s">
        <v>313</v>
      </c>
      <c r="I281" s="36" t="s">
        <v>313</v>
      </c>
      <c r="J281" s="36">
        <v>2008</v>
      </c>
      <c r="K281" s="36">
        <v>2010</v>
      </c>
      <c r="L281" s="36">
        <v>2004</v>
      </c>
      <c r="M281" s="36" t="s">
        <v>313</v>
      </c>
      <c r="N281" s="36" t="s">
        <v>313</v>
      </c>
      <c r="O281" s="36" t="s">
        <v>309</v>
      </c>
      <c r="P281" s="36">
        <v>2012</v>
      </c>
      <c r="Q281" s="36" t="s">
        <v>313</v>
      </c>
      <c r="R281" s="36">
        <v>2010</v>
      </c>
      <c r="S281" s="36">
        <v>2011</v>
      </c>
      <c r="T281" s="36">
        <v>2012</v>
      </c>
      <c r="U281" s="36">
        <v>2012</v>
      </c>
      <c r="V281" s="36">
        <v>2009</v>
      </c>
      <c r="W281" s="36">
        <v>2007</v>
      </c>
      <c r="X281" s="36" t="s">
        <v>347</v>
      </c>
      <c r="Y281" s="36">
        <v>2010</v>
      </c>
      <c r="Z281" s="36">
        <v>2008</v>
      </c>
      <c r="AA281" s="36"/>
      <c r="AB281" s="87" t="s">
        <v>32</v>
      </c>
    </row>
    <row r="282" spans="1:28" ht="30">
      <c r="A282" s="127"/>
      <c r="B282" s="40" t="s">
        <v>305</v>
      </c>
      <c r="C282" s="41"/>
      <c r="D282" s="36" t="s">
        <v>311</v>
      </c>
      <c r="E282" s="38" t="s">
        <v>313</v>
      </c>
      <c r="F282" s="36" t="s">
        <v>313</v>
      </c>
      <c r="G282" s="36" t="s">
        <v>313</v>
      </c>
      <c r="H282" s="36" t="s">
        <v>313</v>
      </c>
      <c r="I282" s="36" t="s">
        <v>313</v>
      </c>
      <c r="J282" s="36" t="s">
        <v>338</v>
      </c>
      <c r="K282" s="36" t="s">
        <v>339</v>
      </c>
      <c r="L282" s="38" t="s">
        <v>340</v>
      </c>
      <c r="M282" s="36" t="s">
        <v>313</v>
      </c>
      <c r="N282" s="36" t="s">
        <v>313</v>
      </c>
      <c r="O282" s="36" t="s">
        <v>338</v>
      </c>
      <c r="P282" s="36" t="s">
        <v>341</v>
      </c>
      <c r="Q282" s="36" t="s">
        <v>313</v>
      </c>
      <c r="R282" s="36" t="s">
        <v>343</v>
      </c>
      <c r="S282" s="36" t="s">
        <v>344</v>
      </c>
      <c r="T282" s="36">
        <v>1</v>
      </c>
      <c r="U282" s="36" t="s">
        <v>341</v>
      </c>
      <c r="V282" s="36" t="s">
        <v>345</v>
      </c>
      <c r="W282" s="36" t="s">
        <v>309</v>
      </c>
      <c r="X282" s="36" t="s">
        <v>348</v>
      </c>
      <c r="Y282" s="36" t="s">
        <v>349</v>
      </c>
      <c r="Z282" s="89" t="s">
        <v>418</v>
      </c>
      <c r="AA282" s="36"/>
      <c r="AB282" s="87" t="s">
        <v>32</v>
      </c>
    </row>
    <row r="283" spans="1:28" ht="15.75" thickBot="1">
      <c r="A283" s="133"/>
      <c r="B283" s="90" t="s">
        <v>306</v>
      </c>
      <c r="C283" s="91"/>
      <c r="D283" s="31" t="s">
        <v>313</v>
      </c>
      <c r="E283" s="31" t="s">
        <v>309</v>
      </c>
      <c r="F283" s="31" t="s">
        <v>313</v>
      </c>
      <c r="G283" s="31" t="s">
        <v>313</v>
      </c>
      <c r="H283" s="31" t="s">
        <v>309</v>
      </c>
      <c r="I283" s="31" t="s">
        <v>313</v>
      </c>
      <c r="J283" s="31" t="s">
        <v>313</v>
      </c>
      <c r="K283" s="31" t="s">
        <v>313</v>
      </c>
      <c r="L283" s="31" t="s">
        <v>309</v>
      </c>
      <c r="M283" s="31" t="s">
        <v>309</v>
      </c>
      <c r="N283" s="31" t="s">
        <v>309</v>
      </c>
      <c r="O283" s="31" t="s">
        <v>309</v>
      </c>
      <c r="P283" s="31" t="s">
        <v>313</v>
      </c>
      <c r="Q283" s="31" t="s">
        <v>313</v>
      </c>
      <c r="R283" s="31" t="s">
        <v>313</v>
      </c>
      <c r="S283" s="31" t="s">
        <v>313</v>
      </c>
      <c r="T283" s="31" t="s">
        <v>309</v>
      </c>
      <c r="U283" s="31" t="s">
        <v>309</v>
      </c>
      <c r="V283" s="31" t="s">
        <v>309</v>
      </c>
      <c r="W283" s="31" t="s">
        <v>309</v>
      </c>
      <c r="X283" s="31" t="s">
        <v>313</v>
      </c>
      <c r="Y283" s="31" t="s">
        <v>313</v>
      </c>
      <c r="Z283" s="31" t="s">
        <v>313</v>
      </c>
      <c r="AA283" s="31"/>
      <c r="AB283" s="92" t="s">
        <v>419</v>
      </c>
    </row>
    <row r="284" spans="1:28">
      <c r="A284" s="127" t="s">
        <v>314</v>
      </c>
      <c r="B284" s="33" t="s">
        <v>315</v>
      </c>
      <c r="C284" s="93"/>
      <c r="D284" s="36">
        <v>0</v>
      </c>
      <c r="E284" s="86">
        <v>0</v>
      </c>
      <c r="F284" s="86">
        <v>0</v>
      </c>
      <c r="G284" s="86">
        <v>0</v>
      </c>
      <c r="H284" s="86">
        <v>0</v>
      </c>
      <c r="I284" s="86">
        <v>0</v>
      </c>
      <c r="J284" s="94">
        <v>0</v>
      </c>
      <c r="K284" s="94">
        <v>0</v>
      </c>
      <c r="L284" s="94">
        <v>0</v>
      </c>
      <c r="M284" s="94">
        <v>0</v>
      </c>
      <c r="N284" s="86">
        <v>0</v>
      </c>
      <c r="O284" s="94">
        <v>0</v>
      </c>
      <c r="P284" s="94">
        <v>1</v>
      </c>
      <c r="Q284" s="94">
        <v>0</v>
      </c>
      <c r="R284" s="94">
        <v>0</v>
      </c>
      <c r="S284" s="94">
        <v>0</v>
      </c>
      <c r="T284" s="94">
        <v>0</v>
      </c>
      <c r="U284" s="94">
        <v>0</v>
      </c>
      <c r="V284" s="94">
        <v>0</v>
      </c>
      <c r="W284" s="94">
        <v>1</v>
      </c>
      <c r="X284" s="94" t="s">
        <v>313</v>
      </c>
      <c r="Y284" s="94">
        <v>0</v>
      </c>
      <c r="Z284" s="94">
        <v>0</v>
      </c>
      <c r="AA284" s="94"/>
      <c r="AB284" s="72">
        <f t="shared" ref="AB284:AB304" si="5">SUM(D284:AA284)</f>
        <v>2</v>
      </c>
    </row>
    <row r="285" spans="1:28">
      <c r="A285" s="127"/>
      <c r="B285" s="33" t="s">
        <v>316</v>
      </c>
      <c r="C285" s="93"/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45">
        <v>0</v>
      </c>
      <c r="K285" s="45">
        <v>0</v>
      </c>
      <c r="L285" s="45">
        <v>0</v>
      </c>
      <c r="M285" s="45">
        <v>0</v>
      </c>
      <c r="N285" s="36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 t="s">
        <v>313</v>
      </c>
      <c r="Y285" s="45">
        <v>0</v>
      </c>
      <c r="Z285" s="45">
        <v>0</v>
      </c>
      <c r="AA285" s="45"/>
      <c r="AB285" s="72">
        <f t="shared" si="5"/>
        <v>0</v>
      </c>
    </row>
    <row r="286" spans="1:28">
      <c r="A286" s="127" t="s">
        <v>317</v>
      </c>
      <c r="B286" s="40" t="s">
        <v>318</v>
      </c>
      <c r="C286" s="93"/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45">
        <v>0</v>
      </c>
      <c r="K286" s="45">
        <v>0</v>
      </c>
      <c r="L286" s="45">
        <v>1</v>
      </c>
      <c r="M286" s="45">
        <v>0</v>
      </c>
      <c r="N286" s="36">
        <v>0</v>
      </c>
      <c r="O286" s="45">
        <v>0</v>
      </c>
      <c r="P286" s="45">
        <v>1</v>
      </c>
      <c r="Q286" s="45">
        <v>0</v>
      </c>
      <c r="R286" s="45">
        <v>0</v>
      </c>
      <c r="S286" s="45">
        <v>1</v>
      </c>
      <c r="T286" s="45"/>
      <c r="U286" s="45">
        <v>0</v>
      </c>
      <c r="V286" s="45">
        <v>0</v>
      </c>
      <c r="W286" s="45">
        <v>0</v>
      </c>
      <c r="X286" s="45"/>
      <c r="Y286" s="45">
        <v>0</v>
      </c>
      <c r="Z286" s="45">
        <v>0</v>
      </c>
      <c r="AA286" s="45"/>
      <c r="AB286" s="72">
        <f t="shared" si="5"/>
        <v>3</v>
      </c>
    </row>
    <row r="287" spans="1:28">
      <c r="A287" s="127"/>
      <c r="B287" s="40"/>
      <c r="C287" s="93" t="s">
        <v>319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45">
        <v>0</v>
      </c>
      <c r="K287" s="45">
        <v>0</v>
      </c>
      <c r="L287" s="45">
        <v>0</v>
      </c>
      <c r="M287" s="45">
        <v>0</v>
      </c>
      <c r="N287" s="36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U287" s="45">
        <v>0</v>
      </c>
      <c r="V287" s="45">
        <v>0</v>
      </c>
      <c r="W287" s="45">
        <v>0</v>
      </c>
      <c r="X287" s="45">
        <v>0</v>
      </c>
      <c r="Y287" s="45">
        <v>0</v>
      </c>
      <c r="Z287" s="45">
        <v>0</v>
      </c>
      <c r="AA287" s="45"/>
      <c r="AB287" s="72">
        <f t="shared" si="5"/>
        <v>0</v>
      </c>
    </row>
    <row r="288" spans="1:28">
      <c r="A288" s="127"/>
      <c r="B288" s="40"/>
      <c r="C288" s="93" t="s">
        <v>320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45">
        <v>0</v>
      </c>
      <c r="K288" s="45">
        <v>1</v>
      </c>
      <c r="L288" s="45">
        <v>1</v>
      </c>
      <c r="M288" s="45">
        <v>0</v>
      </c>
      <c r="N288" s="36">
        <v>0</v>
      </c>
      <c r="O288" s="45">
        <v>0</v>
      </c>
      <c r="P288" s="45">
        <v>1</v>
      </c>
      <c r="Q288" s="45">
        <v>0</v>
      </c>
      <c r="R288" s="45">
        <v>0</v>
      </c>
      <c r="S288" s="45">
        <v>1</v>
      </c>
      <c r="T288" s="45">
        <v>1</v>
      </c>
      <c r="U288" s="45">
        <v>0</v>
      </c>
      <c r="V288" s="45">
        <v>0</v>
      </c>
      <c r="W288" s="45">
        <v>0</v>
      </c>
      <c r="X288" s="45">
        <v>1</v>
      </c>
      <c r="Y288" s="45">
        <v>0</v>
      </c>
      <c r="Z288" s="45">
        <v>0</v>
      </c>
      <c r="AA288" s="45"/>
      <c r="AB288" s="72">
        <f t="shared" si="5"/>
        <v>6</v>
      </c>
    </row>
    <row r="289" spans="1:28">
      <c r="A289" s="127"/>
      <c r="B289" s="40" t="s">
        <v>321</v>
      </c>
      <c r="C289" s="93"/>
      <c r="D289" s="36">
        <v>0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45">
        <v>0</v>
      </c>
      <c r="K289" s="45">
        <v>0</v>
      </c>
      <c r="L289" s="45">
        <v>1</v>
      </c>
      <c r="M289" s="45">
        <v>0</v>
      </c>
      <c r="N289" s="36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/>
      <c r="U289" s="45">
        <v>0</v>
      </c>
      <c r="V289" s="45">
        <v>0</v>
      </c>
      <c r="W289" s="45">
        <v>0</v>
      </c>
      <c r="X289" s="45"/>
      <c r="Y289" s="45">
        <v>0</v>
      </c>
      <c r="Z289" s="45">
        <v>0</v>
      </c>
      <c r="AA289" s="45"/>
      <c r="AB289" s="72">
        <f t="shared" si="5"/>
        <v>1</v>
      </c>
    </row>
    <row r="290" spans="1:28">
      <c r="A290" s="127"/>
      <c r="B290" s="40"/>
      <c r="C290" s="93" t="s">
        <v>322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45">
        <v>0</v>
      </c>
      <c r="K290" s="45">
        <v>0</v>
      </c>
      <c r="L290" s="45">
        <v>1</v>
      </c>
      <c r="M290" s="45">
        <v>0</v>
      </c>
      <c r="N290" s="36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0</v>
      </c>
      <c r="U290" s="45">
        <v>0</v>
      </c>
      <c r="V290" s="45">
        <v>0</v>
      </c>
      <c r="W290" s="45">
        <v>0</v>
      </c>
      <c r="X290" s="45">
        <v>0</v>
      </c>
      <c r="Y290" s="45">
        <v>0</v>
      </c>
      <c r="Z290" s="45">
        <v>0</v>
      </c>
      <c r="AA290" s="45"/>
      <c r="AB290" s="72">
        <f t="shared" si="5"/>
        <v>1</v>
      </c>
    </row>
    <row r="291" spans="1:28">
      <c r="A291" s="127"/>
      <c r="B291" s="40"/>
      <c r="C291" s="93" t="s">
        <v>323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45">
        <v>0</v>
      </c>
      <c r="K291" s="45">
        <v>0</v>
      </c>
      <c r="L291" s="45">
        <v>0</v>
      </c>
      <c r="M291" s="45">
        <v>0</v>
      </c>
      <c r="N291" s="36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45">
        <v>0</v>
      </c>
      <c r="V291" s="45">
        <v>0</v>
      </c>
      <c r="W291" s="45">
        <v>0</v>
      </c>
      <c r="X291" s="45">
        <v>0</v>
      </c>
      <c r="Y291" s="45">
        <v>0</v>
      </c>
      <c r="Z291" s="45">
        <v>0</v>
      </c>
      <c r="AA291" s="45"/>
      <c r="AB291" s="72">
        <f t="shared" si="5"/>
        <v>0</v>
      </c>
    </row>
    <row r="292" spans="1:28">
      <c r="A292" s="127"/>
      <c r="B292" s="40"/>
      <c r="C292" s="93" t="s">
        <v>324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45">
        <v>0</v>
      </c>
      <c r="K292" s="45">
        <v>0</v>
      </c>
      <c r="L292" s="45">
        <v>0</v>
      </c>
      <c r="M292" s="45">
        <v>0</v>
      </c>
      <c r="N292" s="36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/>
      <c r="AB292" s="72">
        <f t="shared" si="5"/>
        <v>0</v>
      </c>
    </row>
    <row r="293" spans="1:28">
      <c r="A293" s="127"/>
      <c r="B293" s="40"/>
      <c r="C293" s="93" t="s">
        <v>325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45">
        <v>0</v>
      </c>
      <c r="K293" s="45">
        <v>0</v>
      </c>
      <c r="L293" s="45">
        <v>1</v>
      </c>
      <c r="M293" s="45">
        <v>0</v>
      </c>
      <c r="N293" s="36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2</v>
      </c>
      <c r="Y293" s="45">
        <v>0</v>
      </c>
      <c r="Z293" s="45">
        <v>0</v>
      </c>
      <c r="AA293" s="45"/>
      <c r="AB293" s="72">
        <f t="shared" si="5"/>
        <v>3</v>
      </c>
    </row>
    <row r="294" spans="1:28">
      <c r="A294" s="127"/>
      <c r="B294" s="40" t="s">
        <v>326</v>
      </c>
      <c r="C294" s="93"/>
      <c r="D294" s="36">
        <v>0</v>
      </c>
      <c r="E294" s="36">
        <v>0</v>
      </c>
      <c r="F294" s="36">
        <v>1</v>
      </c>
      <c r="G294" s="36">
        <v>2</v>
      </c>
      <c r="H294" s="36">
        <v>1</v>
      </c>
      <c r="I294" s="36">
        <v>0</v>
      </c>
      <c r="J294" s="36">
        <v>1</v>
      </c>
      <c r="K294" s="36">
        <v>0</v>
      </c>
      <c r="L294" s="36">
        <v>3</v>
      </c>
      <c r="M294" s="36">
        <v>1</v>
      </c>
      <c r="N294" s="36">
        <v>0</v>
      </c>
      <c r="O294" s="36">
        <v>0</v>
      </c>
      <c r="P294" s="36">
        <v>0</v>
      </c>
      <c r="Q294" s="36">
        <v>1</v>
      </c>
      <c r="R294" s="36">
        <v>0</v>
      </c>
      <c r="S294" s="36">
        <v>0</v>
      </c>
      <c r="T294" s="36">
        <v>2</v>
      </c>
      <c r="U294" s="36">
        <v>0</v>
      </c>
      <c r="V294" s="36">
        <v>1</v>
      </c>
      <c r="W294" s="36">
        <v>5</v>
      </c>
      <c r="X294" s="36">
        <v>1</v>
      </c>
      <c r="Y294" s="36">
        <v>0</v>
      </c>
      <c r="Z294" s="36">
        <v>1</v>
      </c>
      <c r="AA294" s="36"/>
      <c r="AB294" s="72">
        <f t="shared" si="5"/>
        <v>20</v>
      </c>
    </row>
    <row r="295" spans="1:28">
      <c r="A295" s="127"/>
      <c r="B295" s="40" t="s">
        <v>327</v>
      </c>
      <c r="C295" s="93"/>
      <c r="D295" s="36">
        <v>0</v>
      </c>
      <c r="E295" s="36">
        <v>2</v>
      </c>
      <c r="F295" s="36">
        <v>0</v>
      </c>
      <c r="G295" s="36">
        <v>0</v>
      </c>
      <c r="H295" s="36">
        <v>0</v>
      </c>
      <c r="I295" s="36">
        <v>1</v>
      </c>
      <c r="J295" s="45">
        <v>5</v>
      </c>
      <c r="K295" s="45">
        <v>2</v>
      </c>
      <c r="L295" s="45">
        <v>4</v>
      </c>
      <c r="M295" s="45">
        <v>0</v>
      </c>
      <c r="N295" s="36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10</v>
      </c>
      <c r="U295" s="45">
        <v>1</v>
      </c>
      <c r="V295" s="45">
        <v>0</v>
      </c>
      <c r="W295" s="45">
        <v>0</v>
      </c>
      <c r="X295" s="45"/>
      <c r="Y295" s="45">
        <v>0</v>
      </c>
      <c r="Z295" s="45">
        <v>1</v>
      </c>
      <c r="AA295" s="45"/>
      <c r="AB295" s="72">
        <f t="shared" si="5"/>
        <v>26</v>
      </c>
    </row>
    <row r="296" spans="1:28">
      <c r="A296" s="127"/>
      <c r="B296" s="40"/>
      <c r="C296" s="93" t="s">
        <v>328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45">
        <v>19</v>
      </c>
      <c r="K296" s="45">
        <v>0</v>
      </c>
      <c r="L296" s="45">
        <v>1</v>
      </c>
      <c r="M296" s="45">
        <v>0</v>
      </c>
      <c r="N296" s="45">
        <v>1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3</v>
      </c>
      <c r="U296" s="45">
        <v>1</v>
      </c>
      <c r="V296" s="45">
        <v>0</v>
      </c>
      <c r="W296" s="45" t="s">
        <v>309</v>
      </c>
      <c r="X296" s="45">
        <v>0</v>
      </c>
      <c r="Y296" s="45">
        <v>0</v>
      </c>
      <c r="Z296" s="45">
        <v>0</v>
      </c>
      <c r="AA296" s="45"/>
      <c r="AB296" s="72">
        <f t="shared" si="5"/>
        <v>25</v>
      </c>
    </row>
    <row r="297" spans="1:28">
      <c r="A297" s="127"/>
      <c r="B297" s="40"/>
      <c r="C297" s="93" t="s">
        <v>329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45">
        <v>0</v>
      </c>
      <c r="K297" s="45">
        <v>0</v>
      </c>
      <c r="L297" s="45">
        <v>0</v>
      </c>
      <c r="M297" s="45">
        <v>0</v>
      </c>
      <c r="N297" s="36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1</v>
      </c>
      <c r="AA297" s="45"/>
      <c r="AB297" s="72">
        <f t="shared" si="5"/>
        <v>1</v>
      </c>
    </row>
    <row r="298" spans="1:28">
      <c r="A298" s="127"/>
      <c r="B298" s="40"/>
      <c r="C298" s="93" t="s">
        <v>330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1</v>
      </c>
      <c r="J298" s="45">
        <v>0</v>
      </c>
      <c r="K298" s="45">
        <v>2</v>
      </c>
      <c r="L298" s="45">
        <v>3</v>
      </c>
      <c r="M298" s="45">
        <v>0</v>
      </c>
      <c r="N298" s="36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7</v>
      </c>
      <c r="U298" s="45">
        <v>0</v>
      </c>
      <c r="V298" s="45">
        <v>0</v>
      </c>
      <c r="W298" s="45">
        <v>0</v>
      </c>
      <c r="X298" s="45">
        <v>0</v>
      </c>
      <c r="Y298" s="45">
        <v>0</v>
      </c>
      <c r="Z298" s="45">
        <v>0</v>
      </c>
      <c r="AA298" s="45"/>
      <c r="AB298" s="72">
        <f t="shared" si="5"/>
        <v>13</v>
      </c>
    </row>
    <row r="299" spans="1:28">
      <c r="A299" s="127"/>
      <c r="B299" s="40"/>
      <c r="C299" s="93" t="s">
        <v>331</v>
      </c>
      <c r="D299" s="36">
        <v>0</v>
      </c>
      <c r="E299" s="39">
        <v>2</v>
      </c>
      <c r="F299" s="36">
        <v>0</v>
      </c>
      <c r="G299" s="36">
        <v>0</v>
      </c>
      <c r="H299" s="36">
        <v>0</v>
      </c>
      <c r="I299" s="36">
        <v>0</v>
      </c>
      <c r="J299" s="45">
        <v>0</v>
      </c>
      <c r="K299" s="45">
        <v>0</v>
      </c>
      <c r="L299" s="45">
        <v>0</v>
      </c>
      <c r="M299" s="45">
        <v>0</v>
      </c>
      <c r="N299" s="36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45">
        <v>0</v>
      </c>
      <c r="V299" s="45">
        <v>0</v>
      </c>
      <c r="W299" s="45">
        <v>0</v>
      </c>
      <c r="X299" s="45">
        <v>0</v>
      </c>
      <c r="Y299" s="45">
        <v>0</v>
      </c>
      <c r="Z299" s="45">
        <v>0</v>
      </c>
      <c r="AA299" s="45"/>
      <c r="AB299" s="72">
        <f t="shared" si="5"/>
        <v>2</v>
      </c>
    </row>
    <row r="300" spans="1:28">
      <c r="A300" s="127"/>
      <c r="B300" s="40" t="s">
        <v>332</v>
      </c>
      <c r="C300" s="93"/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45">
        <v>0</v>
      </c>
      <c r="K300" s="45">
        <v>0</v>
      </c>
      <c r="L300" s="45">
        <v>1</v>
      </c>
      <c r="M300" s="45">
        <v>0</v>
      </c>
      <c r="N300" s="36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/>
      <c r="Y300" s="45">
        <v>0</v>
      </c>
      <c r="Z300" s="45">
        <v>1</v>
      </c>
      <c r="AA300" s="45"/>
      <c r="AB300" s="72">
        <f t="shared" si="5"/>
        <v>2</v>
      </c>
    </row>
    <row r="301" spans="1:28">
      <c r="A301" s="127"/>
      <c r="B301" s="40"/>
      <c r="C301" s="93" t="s">
        <v>333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45">
        <v>0</v>
      </c>
      <c r="K301" s="45">
        <v>0</v>
      </c>
      <c r="L301" s="45">
        <v>0</v>
      </c>
      <c r="M301" s="45">
        <v>0</v>
      </c>
      <c r="N301" s="36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1</v>
      </c>
      <c r="AA301" s="45"/>
      <c r="AB301" s="72">
        <f t="shared" si="5"/>
        <v>1</v>
      </c>
    </row>
    <row r="302" spans="1:28">
      <c r="A302" s="127"/>
      <c r="B302" s="40"/>
      <c r="C302" s="93" t="s">
        <v>334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45">
        <v>0</v>
      </c>
      <c r="K302" s="45">
        <v>0</v>
      </c>
      <c r="L302" s="45">
        <v>1</v>
      </c>
      <c r="M302" s="45">
        <v>0</v>
      </c>
      <c r="N302" s="36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45">
        <v>0</v>
      </c>
      <c r="V302" s="45">
        <v>0</v>
      </c>
      <c r="W302" s="45">
        <v>0</v>
      </c>
      <c r="X302" s="45">
        <v>0</v>
      </c>
      <c r="Y302" s="45">
        <v>0</v>
      </c>
      <c r="Z302" s="45">
        <v>0</v>
      </c>
      <c r="AA302" s="45"/>
      <c r="AB302" s="72">
        <f t="shared" si="5"/>
        <v>1</v>
      </c>
    </row>
    <row r="303" spans="1:28">
      <c r="A303" s="127"/>
      <c r="B303" s="40" t="s">
        <v>335</v>
      </c>
      <c r="C303" s="93"/>
      <c r="D303" s="36">
        <v>0</v>
      </c>
      <c r="E303" s="36">
        <v>0</v>
      </c>
      <c r="F303" s="36">
        <v>1</v>
      </c>
      <c r="G303" s="36">
        <v>0</v>
      </c>
      <c r="H303" s="36">
        <v>0</v>
      </c>
      <c r="I303" s="36">
        <v>0</v>
      </c>
      <c r="J303" s="45">
        <v>0</v>
      </c>
      <c r="K303" s="45">
        <v>0</v>
      </c>
      <c r="L303" s="45">
        <v>0</v>
      </c>
      <c r="M303" s="45">
        <v>0</v>
      </c>
      <c r="N303" s="36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0</v>
      </c>
      <c r="U303" s="45">
        <v>0</v>
      </c>
      <c r="V303" s="45">
        <v>0</v>
      </c>
      <c r="W303" s="45">
        <v>0</v>
      </c>
      <c r="X303" s="45">
        <v>0</v>
      </c>
      <c r="Y303" s="45">
        <v>0</v>
      </c>
      <c r="Z303" s="45">
        <v>0</v>
      </c>
      <c r="AA303" s="45"/>
      <c r="AB303" s="72">
        <f t="shared" si="5"/>
        <v>1</v>
      </c>
    </row>
    <row r="304" spans="1:28">
      <c r="A304" s="132" t="s">
        <v>133</v>
      </c>
      <c r="B304" s="95" t="s">
        <v>336</v>
      </c>
      <c r="C304" s="93"/>
      <c r="D304" s="37">
        <v>0</v>
      </c>
      <c r="E304" s="37">
        <v>0</v>
      </c>
      <c r="F304" s="36">
        <v>0</v>
      </c>
      <c r="G304" s="36">
        <v>0</v>
      </c>
      <c r="H304" s="36">
        <v>0</v>
      </c>
      <c r="I304" s="36">
        <v>0</v>
      </c>
      <c r="J304" s="45">
        <v>0</v>
      </c>
      <c r="K304" s="45">
        <v>0</v>
      </c>
      <c r="L304" s="45">
        <v>0</v>
      </c>
      <c r="M304" s="45">
        <v>0</v>
      </c>
      <c r="N304" s="36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1</v>
      </c>
      <c r="X304" s="45">
        <v>0</v>
      </c>
      <c r="Y304" s="45">
        <v>0</v>
      </c>
      <c r="Z304" s="45">
        <v>0</v>
      </c>
      <c r="AA304" s="45"/>
      <c r="AB304" s="72">
        <f t="shared" si="5"/>
        <v>1</v>
      </c>
    </row>
    <row r="305" spans="1:28" ht="15" customHeight="1">
      <c r="A305" s="127"/>
      <c r="B305" s="134" t="s">
        <v>337</v>
      </c>
      <c r="C305" s="135"/>
      <c r="D305" s="140"/>
      <c r="E305" s="140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8" t="s">
        <v>346</v>
      </c>
      <c r="X305" s="145"/>
      <c r="Y305" s="145"/>
      <c r="Z305" s="145"/>
      <c r="AA305" s="145"/>
      <c r="AB305" s="145" t="s">
        <v>420</v>
      </c>
    </row>
    <row r="306" spans="1:28">
      <c r="A306" s="127"/>
      <c r="B306" s="136"/>
      <c r="C306" s="137"/>
      <c r="D306" s="140"/>
      <c r="E306" s="140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9"/>
      <c r="X306" s="146"/>
      <c r="Y306" s="146"/>
      <c r="Z306" s="146"/>
      <c r="AA306" s="146"/>
      <c r="AB306" s="146"/>
    </row>
    <row r="307" spans="1:28">
      <c r="A307" s="127"/>
      <c r="B307" s="136"/>
      <c r="C307" s="137"/>
      <c r="D307" s="140"/>
      <c r="E307" s="140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9"/>
      <c r="X307" s="146"/>
      <c r="Y307" s="146"/>
      <c r="Z307" s="146"/>
      <c r="AA307" s="146"/>
      <c r="AB307" s="146"/>
    </row>
    <row r="308" spans="1:28">
      <c r="A308" s="127"/>
      <c r="B308" s="136"/>
      <c r="C308" s="137"/>
      <c r="D308" s="140"/>
      <c r="E308" s="140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9"/>
      <c r="X308" s="146"/>
      <c r="Y308" s="146"/>
      <c r="Z308" s="146"/>
      <c r="AA308" s="146"/>
      <c r="AB308" s="146"/>
    </row>
    <row r="309" spans="1:28">
      <c r="A309" s="127"/>
      <c r="B309" s="136"/>
      <c r="C309" s="137"/>
      <c r="D309" s="140"/>
      <c r="E309" s="140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9"/>
      <c r="X309" s="146"/>
      <c r="Y309" s="146"/>
      <c r="Z309" s="146"/>
      <c r="AA309" s="146"/>
      <c r="AB309" s="146"/>
    </row>
    <row r="310" spans="1:28">
      <c r="A310" s="127"/>
      <c r="B310" s="136"/>
      <c r="C310" s="137"/>
      <c r="D310" s="140"/>
      <c r="E310" s="140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9"/>
      <c r="X310" s="146"/>
      <c r="Y310" s="146"/>
      <c r="Z310" s="146"/>
      <c r="AA310" s="146"/>
      <c r="AB310" s="146"/>
    </row>
    <row r="311" spans="1:28">
      <c r="A311" s="127"/>
      <c r="B311" s="136"/>
      <c r="C311" s="137"/>
      <c r="D311" s="140"/>
      <c r="E311" s="140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9"/>
      <c r="X311" s="146"/>
      <c r="Y311" s="146"/>
      <c r="Z311" s="146"/>
      <c r="AA311" s="146"/>
      <c r="AB311" s="146"/>
    </row>
    <row r="312" spans="1:28">
      <c r="A312" s="127"/>
      <c r="B312" s="136"/>
      <c r="C312" s="137"/>
      <c r="D312" s="140"/>
      <c r="E312" s="140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9"/>
      <c r="X312" s="146"/>
      <c r="Y312" s="146"/>
      <c r="Z312" s="146"/>
      <c r="AA312" s="146"/>
      <c r="AB312" s="146"/>
    </row>
    <row r="313" spans="1:28">
      <c r="A313" s="127"/>
      <c r="B313" s="136"/>
      <c r="C313" s="137"/>
      <c r="D313" s="140"/>
      <c r="E313" s="140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9"/>
      <c r="X313" s="146"/>
      <c r="Y313" s="146"/>
      <c r="Z313" s="146"/>
      <c r="AA313" s="146"/>
      <c r="AB313" s="146"/>
    </row>
    <row r="314" spans="1:28">
      <c r="A314" s="127"/>
      <c r="B314" s="136"/>
      <c r="C314" s="137"/>
      <c r="D314" s="140"/>
      <c r="E314" s="140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9"/>
      <c r="X314" s="146"/>
      <c r="Y314" s="146"/>
      <c r="Z314" s="146"/>
      <c r="AA314" s="146"/>
      <c r="AB314" s="146"/>
    </row>
    <row r="315" spans="1:28">
      <c r="A315" s="127"/>
      <c r="B315" s="136"/>
      <c r="C315" s="137"/>
      <c r="D315" s="140"/>
      <c r="E315" s="140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9"/>
      <c r="X315" s="146"/>
      <c r="Y315" s="146"/>
      <c r="Z315" s="146"/>
      <c r="AA315" s="146"/>
      <c r="AB315" s="146"/>
    </row>
    <row r="316" spans="1:28">
      <c r="A316" s="127"/>
      <c r="B316" s="136"/>
      <c r="C316" s="137"/>
      <c r="D316" s="140"/>
      <c r="E316" s="140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9"/>
      <c r="X316" s="146"/>
      <c r="Y316" s="146"/>
      <c r="Z316" s="146"/>
      <c r="AA316" s="146"/>
      <c r="AB316" s="146"/>
    </row>
    <row r="317" spans="1:28">
      <c r="A317" s="127"/>
      <c r="B317" s="136"/>
      <c r="C317" s="137"/>
      <c r="D317" s="140"/>
      <c r="E317" s="140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9"/>
      <c r="X317" s="146"/>
      <c r="Y317" s="146"/>
      <c r="Z317" s="146"/>
      <c r="AA317" s="146"/>
      <c r="AB317" s="146"/>
    </row>
    <row r="318" spans="1:28">
      <c r="A318" s="127"/>
      <c r="B318" s="136"/>
      <c r="C318" s="137"/>
      <c r="D318" s="140"/>
      <c r="E318" s="140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9"/>
      <c r="X318" s="146"/>
      <c r="Y318" s="146"/>
      <c r="Z318" s="146"/>
      <c r="AA318" s="146"/>
      <c r="AB318" s="146"/>
    </row>
    <row r="319" spans="1:28">
      <c r="A319" s="127"/>
      <c r="B319" s="136"/>
      <c r="C319" s="137"/>
      <c r="D319" s="140"/>
      <c r="E319" s="140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9"/>
      <c r="X319" s="146"/>
      <c r="Y319" s="146"/>
      <c r="Z319" s="146"/>
      <c r="AA319" s="146"/>
      <c r="AB319" s="146"/>
    </row>
    <row r="320" spans="1:28">
      <c r="A320" s="127"/>
      <c r="B320" s="136"/>
      <c r="C320" s="137"/>
      <c r="D320" s="140"/>
      <c r="E320" s="140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9"/>
      <c r="X320" s="146"/>
      <c r="Y320" s="146"/>
      <c r="Z320" s="146"/>
      <c r="AA320" s="146"/>
      <c r="AB320" s="146"/>
    </row>
    <row r="321" spans="1:28">
      <c r="A321" s="127"/>
      <c r="B321" s="136"/>
      <c r="C321" s="137"/>
      <c r="D321" s="140"/>
      <c r="E321" s="140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9"/>
      <c r="X321" s="146"/>
      <c r="Y321" s="146"/>
      <c r="Z321" s="146"/>
      <c r="AA321" s="146"/>
      <c r="AB321" s="146"/>
    </row>
    <row r="322" spans="1:28">
      <c r="A322" s="127"/>
      <c r="B322" s="136"/>
      <c r="C322" s="137"/>
      <c r="D322" s="140"/>
      <c r="E322" s="140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9"/>
      <c r="X322" s="146"/>
      <c r="Y322" s="146"/>
      <c r="Z322" s="146"/>
      <c r="AA322" s="146"/>
      <c r="AB322" s="146"/>
    </row>
    <row r="323" spans="1:28">
      <c r="A323" s="127"/>
      <c r="B323" s="136"/>
      <c r="C323" s="137"/>
      <c r="D323" s="140"/>
      <c r="E323" s="140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9"/>
      <c r="X323" s="146"/>
      <c r="Y323" s="146"/>
      <c r="Z323" s="146"/>
      <c r="AA323" s="146"/>
      <c r="AB323" s="146"/>
    </row>
    <row r="324" spans="1:28">
      <c r="A324" s="127"/>
      <c r="B324" s="136"/>
      <c r="C324" s="137"/>
      <c r="D324" s="140"/>
      <c r="E324" s="140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9"/>
      <c r="X324" s="146"/>
      <c r="Y324" s="146"/>
      <c r="Z324" s="146"/>
      <c r="AA324" s="146"/>
      <c r="AB324" s="146"/>
    </row>
    <row r="325" spans="1:28" ht="15.75" thickBot="1">
      <c r="A325" s="133"/>
      <c r="B325" s="138"/>
      <c r="C325" s="139"/>
      <c r="D325" s="141"/>
      <c r="E325" s="141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50"/>
      <c r="X325" s="147"/>
      <c r="Y325" s="147"/>
      <c r="Z325" s="147"/>
      <c r="AA325" s="147"/>
      <c r="AB325" s="147"/>
    </row>
  </sheetData>
  <mergeCells count="174">
    <mergeCell ref="AB305:AB325"/>
    <mergeCell ref="V305:V325"/>
    <mergeCell ref="W305:W325"/>
    <mergeCell ref="X305:X325"/>
    <mergeCell ref="Y305:Y325"/>
    <mergeCell ref="Z305:Z325"/>
    <mergeCell ref="AA305:AA325"/>
    <mergeCell ref="Q305:Q325"/>
    <mergeCell ref="R305:R325"/>
    <mergeCell ref="S305:S325"/>
    <mergeCell ref="U305:U325"/>
    <mergeCell ref="T305:T325"/>
    <mergeCell ref="K305:K325"/>
    <mergeCell ref="L305:L325"/>
    <mergeCell ref="M305:M325"/>
    <mergeCell ref="N305:N325"/>
    <mergeCell ref="O305:O325"/>
    <mergeCell ref="P305:P325"/>
    <mergeCell ref="G305:G325"/>
    <mergeCell ref="H305:H325"/>
    <mergeCell ref="I305:I325"/>
    <mergeCell ref="J305:J325"/>
    <mergeCell ref="D305:D325"/>
    <mergeCell ref="E305:E325"/>
    <mergeCell ref="F305:F325"/>
    <mergeCell ref="A260:A270"/>
    <mergeCell ref="A271:A276"/>
    <mergeCell ref="A277:A278"/>
    <mergeCell ref="A279:A283"/>
    <mergeCell ref="A284:A285"/>
    <mergeCell ref="A286:A303"/>
    <mergeCell ref="A242:A259"/>
    <mergeCell ref="B161:C161"/>
    <mergeCell ref="B162:C162"/>
    <mergeCell ref="B163:C163"/>
    <mergeCell ref="A170:A176"/>
    <mergeCell ref="A177:A190"/>
    <mergeCell ref="A191:A208"/>
    <mergeCell ref="A304:A325"/>
    <mergeCell ref="B305:C325"/>
    <mergeCell ref="B151:C151"/>
    <mergeCell ref="B152:C152"/>
    <mergeCell ref="B153:C153"/>
    <mergeCell ref="B154:C154"/>
    <mergeCell ref="A209:A213"/>
    <mergeCell ref="A214:A220"/>
    <mergeCell ref="A221:A225"/>
    <mergeCell ref="A226:A232"/>
    <mergeCell ref="A233:A240"/>
    <mergeCell ref="B143:C143"/>
    <mergeCell ref="B144:C144"/>
    <mergeCell ref="B145:C145"/>
    <mergeCell ref="B146:C146"/>
    <mergeCell ref="B147:C147"/>
    <mergeCell ref="B148:C148"/>
    <mergeCell ref="A134:A16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A126:A133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13:C113"/>
    <mergeCell ref="B114:C114"/>
    <mergeCell ref="B115:C115"/>
    <mergeCell ref="B116:C116"/>
    <mergeCell ref="A117:A125"/>
    <mergeCell ref="B117:C117"/>
    <mergeCell ref="B118:B124"/>
    <mergeCell ref="B125:C125"/>
    <mergeCell ref="B101:C101"/>
    <mergeCell ref="B102:C102"/>
    <mergeCell ref="B103:C103"/>
    <mergeCell ref="B104:C104"/>
    <mergeCell ref="A105:A116"/>
    <mergeCell ref="B105:C105"/>
    <mergeCell ref="B106:C106"/>
    <mergeCell ref="B107:C107"/>
    <mergeCell ref="B108:B111"/>
    <mergeCell ref="B112:C112"/>
    <mergeCell ref="A68:A104"/>
    <mergeCell ref="B68:C68"/>
    <mergeCell ref="B69:C69"/>
    <mergeCell ref="B70:C70"/>
    <mergeCell ref="B71:C71"/>
    <mergeCell ref="B72:C7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59:C59"/>
    <mergeCell ref="B60:C60"/>
    <mergeCell ref="B61:C61"/>
    <mergeCell ref="B62:C62"/>
    <mergeCell ref="B63:C63"/>
    <mergeCell ref="A20:A49"/>
    <mergeCell ref="B20:C20"/>
    <mergeCell ref="B21:B39"/>
    <mergeCell ref="B40:B49"/>
    <mergeCell ref="A64:A67"/>
    <mergeCell ref="B64:C64"/>
    <mergeCell ref="B65:C65"/>
    <mergeCell ref="B66:C66"/>
    <mergeCell ref="B67:C67"/>
    <mergeCell ref="A50:A62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:C5"/>
    <mergeCell ref="A7:C7"/>
    <mergeCell ref="A8:A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6:C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5"/>
  <sheetViews>
    <sheetView zoomScale="80" zoomScaleNormal="80" workbookViewId="0">
      <selection activeCell="C3" sqref="C3"/>
    </sheetView>
  </sheetViews>
  <sheetFormatPr defaultRowHeight="15"/>
  <cols>
    <col min="1" max="1" width="15.7109375" customWidth="1"/>
    <col min="2" max="2" width="40.7109375" customWidth="1"/>
    <col min="3" max="3" width="38.5703125" customWidth="1"/>
    <col min="4" max="19" width="10.7109375" customWidth="1"/>
    <col min="20" max="20" width="12.5703125" customWidth="1"/>
    <col min="21" max="21" width="10.7109375" customWidth="1"/>
    <col min="22" max="22" width="13.42578125" customWidth="1"/>
    <col min="23" max="23" width="10.7109375" customWidth="1"/>
    <col min="24" max="24" width="12.5703125" customWidth="1"/>
    <col min="25" max="26" width="10.7109375" customWidth="1"/>
    <col min="27" max="27" width="15.5703125" customWidth="1"/>
    <col min="28" max="28" width="10.140625" bestFit="1" customWidth="1"/>
  </cols>
  <sheetData>
    <row r="1" spans="1:29" ht="24" customHeight="1">
      <c r="A1" s="1" t="s">
        <v>0</v>
      </c>
      <c r="B1" s="2"/>
      <c r="C1" s="1" t="s">
        <v>1</v>
      </c>
    </row>
    <row r="2" spans="1:29" ht="20.25">
      <c r="A2" s="3" t="s">
        <v>2</v>
      </c>
    </row>
    <row r="3" spans="1:29" ht="36"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6" t="s">
        <v>28</v>
      </c>
      <c r="AC3" s="7"/>
    </row>
    <row r="4" spans="1:29" ht="15.75" thickBot="1"/>
    <row r="5" spans="1:29" ht="15.75" thickBot="1">
      <c r="A5" s="153" t="s">
        <v>29</v>
      </c>
      <c r="B5" s="154"/>
      <c r="C5" s="155"/>
      <c r="D5" s="8" t="s">
        <v>30</v>
      </c>
      <c r="E5" s="8" t="s">
        <v>30</v>
      </c>
      <c r="F5" s="8" t="s">
        <v>30</v>
      </c>
      <c r="G5" s="8" t="s">
        <v>30</v>
      </c>
      <c r="H5" s="8" t="s">
        <v>30</v>
      </c>
      <c r="I5" s="8" t="s">
        <v>30</v>
      </c>
      <c r="J5" s="8" t="s">
        <v>30</v>
      </c>
      <c r="K5" s="8" t="s">
        <v>30</v>
      </c>
      <c r="L5" s="8" t="s">
        <v>30</v>
      </c>
      <c r="M5" s="8" t="s">
        <v>30</v>
      </c>
      <c r="N5" s="8" t="s">
        <v>30</v>
      </c>
      <c r="O5" s="8" t="s">
        <v>30</v>
      </c>
      <c r="P5" s="8" t="s">
        <v>30</v>
      </c>
      <c r="Q5" s="8" t="s">
        <v>30</v>
      </c>
      <c r="R5" s="8" t="s">
        <v>30</v>
      </c>
      <c r="S5" s="8" t="s">
        <v>30</v>
      </c>
      <c r="T5" s="8" t="s">
        <v>30</v>
      </c>
      <c r="U5" s="8" t="s">
        <v>30</v>
      </c>
      <c r="V5" s="8" t="s">
        <v>30</v>
      </c>
      <c r="W5" s="8" t="s">
        <v>30</v>
      </c>
      <c r="X5" s="8" t="s">
        <v>30</v>
      </c>
      <c r="Y5" s="8" t="s">
        <v>30</v>
      </c>
      <c r="Z5" s="8" t="s">
        <v>30</v>
      </c>
      <c r="AA5" s="9" t="s">
        <v>30</v>
      </c>
      <c r="AB5" s="10"/>
    </row>
    <row r="6" spans="1:29">
      <c r="A6" s="156" t="s">
        <v>31</v>
      </c>
      <c r="B6" s="157"/>
      <c r="C6" s="158"/>
      <c r="D6" s="11">
        <v>579041</v>
      </c>
      <c r="E6" s="11">
        <v>579106</v>
      </c>
      <c r="F6" s="11">
        <v>579173</v>
      </c>
      <c r="G6" s="11">
        <v>579211</v>
      </c>
      <c r="H6" s="11">
        <v>579220</v>
      </c>
      <c r="I6" s="11">
        <v>579271</v>
      </c>
      <c r="J6" s="11">
        <v>579319</v>
      </c>
      <c r="K6" s="11">
        <v>579335</v>
      </c>
      <c r="L6" s="11">
        <v>579378</v>
      </c>
      <c r="M6" s="11">
        <v>579394</v>
      </c>
      <c r="N6" s="11">
        <v>579408</v>
      </c>
      <c r="O6" s="11">
        <v>579475</v>
      </c>
      <c r="P6" s="11">
        <v>579513</v>
      </c>
      <c r="Q6" s="11">
        <v>579530</v>
      </c>
      <c r="R6" s="11">
        <v>579599</v>
      </c>
      <c r="S6" s="11">
        <v>579629</v>
      </c>
      <c r="T6" s="11">
        <v>579637</v>
      </c>
      <c r="U6" s="11">
        <v>579661</v>
      </c>
      <c r="V6" s="11">
        <v>579726</v>
      </c>
      <c r="W6" s="11">
        <v>579777</v>
      </c>
      <c r="X6" s="11">
        <v>579785</v>
      </c>
      <c r="Y6" s="11">
        <v>579815</v>
      </c>
      <c r="Z6" s="11">
        <v>579823</v>
      </c>
      <c r="AA6" s="12">
        <v>579831</v>
      </c>
      <c r="AB6" s="13" t="s">
        <v>32</v>
      </c>
    </row>
    <row r="7" spans="1:29">
      <c r="A7" s="159" t="s">
        <v>33</v>
      </c>
      <c r="B7" s="151" t="s">
        <v>34</v>
      </c>
      <c r="C7" s="152"/>
      <c r="D7" s="14">
        <v>447</v>
      </c>
      <c r="E7" s="14">
        <v>929</v>
      </c>
      <c r="F7" s="14">
        <v>1260</v>
      </c>
      <c r="G7" s="14">
        <v>3172</v>
      </c>
      <c r="H7" s="14">
        <v>871</v>
      </c>
      <c r="I7" s="14">
        <v>1273</v>
      </c>
      <c r="J7" s="14">
        <v>2012</v>
      </c>
      <c r="K7" s="14">
        <v>1724</v>
      </c>
      <c r="L7" s="14">
        <v>3199</v>
      </c>
      <c r="M7" s="14">
        <v>1093</v>
      </c>
      <c r="N7" s="14">
        <v>1080</v>
      </c>
      <c r="O7" s="14">
        <v>582</v>
      </c>
      <c r="P7" s="14">
        <v>674</v>
      </c>
      <c r="Q7" s="14">
        <v>332</v>
      </c>
      <c r="R7" s="14">
        <v>1699</v>
      </c>
      <c r="S7" s="14">
        <v>1076</v>
      </c>
      <c r="T7" s="14">
        <v>1389</v>
      </c>
      <c r="U7" s="14">
        <v>1791</v>
      </c>
      <c r="V7" s="14">
        <v>429</v>
      </c>
      <c r="W7" s="14">
        <v>1530</v>
      </c>
      <c r="X7" s="14">
        <v>1736</v>
      </c>
      <c r="Y7" s="14">
        <v>2475</v>
      </c>
      <c r="Z7" s="14">
        <v>1978</v>
      </c>
      <c r="AA7" s="15">
        <v>1181</v>
      </c>
      <c r="AB7" s="16">
        <f t="shared" ref="AB7:AB70" si="0">SUM(D7:AA7)</f>
        <v>33932</v>
      </c>
    </row>
    <row r="8" spans="1:29">
      <c r="A8" s="159"/>
      <c r="B8" s="151" t="s">
        <v>35</v>
      </c>
      <c r="C8" s="152"/>
      <c r="D8" s="14">
        <v>160</v>
      </c>
      <c r="E8" s="14">
        <v>380</v>
      </c>
      <c r="F8" s="14">
        <v>325</v>
      </c>
      <c r="G8" s="14">
        <v>1029</v>
      </c>
      <c r="H8" s="14">
        <v>288</v>
      </c>
      <c r="I8" s="14">
        <v>384</v>
      </c>
      <c r="J8" s="14">
        <v>702</v>
      </c>
      <c r="K8" s="14">
        <v>358</v>
      </c>
      <c r="L8" s="14">
        <v>693</v>
      </c>
      <c r="M8" s="14">
        <v>284</v>
      </c>
      <c r="N8" s="14">
        <v>509</v>
      </c>
      <c r="O8" s="14">
        <v>177</v>
      </c>
      <c r="P8" s="14">
        <v>82</v>
      </c>
      <c r="Q8" s="14">
        <v>121</v>
      </c>
      <c r="R8" s="14">
        <v>563</v>
      </c>
      <c r="S8" s="14">
        <v>204</v>
      </c>
      <c r="T8" s="14">
        <v>431</v>
      </c>
      <c r="U8" s="14">
        <v>473</v>
      </c>
      <c r="V8" s="14">
        <v>86</v>
      </c>
      <c r="W8" s="14">
        <v>531</v>
      </c>
      <c r="X8" s="14">
        <v>459</v>
      </c>
      <c r="Y8" s="14">
        <v>858</v>
      </c>
      <c r="Z8" s="14">
        <v>642</v>
      </c>
      <c r="AA8" s="15">
        <v>773</v>
      </c>
      <c r="AB8" s="16">
        <f t="shared" si="0"/>
        <v>10512</v>
      </c>
    </row>
    <row r="9" spans="1:29">
      <c r="A9" s="159"/>
      <c r="B9" s="151" t="s">
        <v>36</v>
      </c>
      <c r="C9" s="152"/>
      <c r="D9" s="17" t="s">
        <v>32</v>
      </c>
      <c r="E9" s="17" t="s">
        <v>32</v>
      </c>
      <c r="F9" s="17" t="s">
        <v>32</v>
      </c>
      <c r="G9" s="17" t="s">
        <v>32</v>
      </c>
      <c r="H9" s="17" t="s">
        <v>32</v>
      </c>
      <c r="I9" s="17" t="s">
        <v>32</v>
      </c>
      <c r="J9" s="17" t="s">
        <v>32</v>
      </c>
      <c r="K9" s="17" t="s">
        <v>32</v>
      </c>
      <c r="L9" s="17" t="s">
        <v>32</v>
      </c>
      <c r="M9" s="17" t="s">
        <v>32</v>
      </c>
      <c r="N9" s="17" t="s">
        <v>32</v>
      </c>
      <c r="O9" s="17" t="s">
        <v>32</v>
      </c>
      <c r="P9" s="17" t="s">
        <v>32</v>
      </c>
      <c r="Q9" s="17" t="s">
        <v>32</v>
      </c>
      <c r="R9" s="17" t="s">
        <v>32</v>
      </c>
      <c r="S9" s="17" t="s">
        <v>32</v>
      </c>
      <c r="T9" s="17" t="s">
        <v>32</v>
      </c>
      <c r="U9" s="17" t="s">
        <v>32</v>
      </c>
      <c r="V9" s="17" t="s">
        <v>32</v>
      </c>
      <c r="W9" s="17" t="s">
        <v>32</v>
      </c>
      <c r="X9" s="17" t="s">
        <v>32</v>
      </c>
      <c r="Y9" s="17" t="s">
        <v>32</v>
      </c>
      <c r="Z9" s="17" t="s">
        <v>32</v>
      </c>
      <c r="AA9" s="18" t="s">
        <v>32</v>
      </c>
      <c r="AB9" s="19" t="s">
        <v>32</v>
      </c>
    </row>
    <row r="10" spans="1:29">
      <c r="A10" s="159"/>
      <c r="B10" s="151" t="s">
        <v>37</v>
      </c>
      <c r="C10" s="152"/>
      <c r="D10" s="17" t="s">
        <v>32</v>
      </c>
      <c r="E10" s="17" t="s">
        <v>32</v>
      </c>
      <c r="F10" s="17" t="s">
        <v>32</v>
      </c>
      <c r="G10" s="17" t="s">
        <v>32</v>
      </c>
      <c r="H10" s="17" t="s">
        <v>32</v>
      </c>
      <c r="I10" s="17" t="s">
        <v>32</v>
      </c>
      <c r="J10" s="17" t="s">
        <v>32</v>
      </c>
      <c r="K10" s="17" t="s">
        <v>32</v>
      </c>
      <c r="L10" s="17" t="s">
        <v>32</v>
      </c>
      <c r="M10" s="17" t="s">
        <v>32</v>
      </c>
      <c r="N10" s="17" t="s">
        <v>32</v>
      </c>
      <c r="O10" s="17" t="s">
        <v>32</v>
      </c>
      <c r="P10" s="17" t="s">
        <v>32</v>
      </c>
      <c r="Q10" s="17" t="s">
        <v>32</v>
      </c>
      <c r="R10" s="17" t="s">
        <v>32</v>
      </c>
      <c r="S10" s="17" t="s">
        <v>32</v>
      </c>
      <c r="T10" s="17" t="s">
        <v>32</v>
      </c>
      <c r="U10" s="17" t="s">
        <v>32</v>
      </c>
      <c r="V10" s="17" t="s">
        <v>32</v>
      </c>
      <c r="W10" s="17" t="s">
        <v>32</v>
      </c>
      <c r="X10" s="17" t="s">
        <v>32</v>
      </c>
      <c r="Y10" s="17" t="s">
        <v>32</v>
      </c>
      <c r="Z10" s="17" t="s">
        <v>32</v>
      </c>
      <c r="AA10" s="18" t="s">
        <v>32</v>
      </c>
      <c r="AB10" s="19" t="s">
        <v>32</v>
      </c>
    </row>
    <row r="11" spans="1:29">
      <c r="A11" s="159"/>
      <c r="B11" s="151" t="s">
        <v>38</v>
      </c>
      <c r="C11" s="152"/>
      <c r="D11" s="14">
        <v>40</v>
      </c>
      <c r="E11" s="14">
        <v>13</v>
      </c>
      <c r="F11" s="14">
        <v>12</v>
      </c>
      <c r="G11" s="14">
        <v>21</v>
      </c>
      <c r="H11" s="14">
        <v>32</v>
      </c>
      <c r="I11" s="14">
        <v>19</v>
      </c>
      <c r="J11" s="14">
        <v>42</v>
      </c>
      <c r="K11" s="14">
        <v>23</v>
      </c>
      <c r="L11" s="14">
        <v>21</v>
      </c>
      <c r="M11" s="14">
        <v>21</v>
      </c>
      <c r="N11" s="14">
        <v>29</v>
      </c>
      <c r="O11" s="14">
        <v>29</v>
      </c>
      <c r="P11" s="14">
        <v>61</v>
      </c>
      <c r="Q11" s="14">
        <v>10</v>
      </c>
      <c r="R11" s="14">
        <v>25</v>
      </c>
      <c r="S11" s="14">
        <v>10</v>
      </c>
      <c r="T11" s="14">
        <v>106</v>
      </c>
      <c r="U11" s="14">
        <v>12</v>
      </c>
      <c r="V11" s="14">
        <v>19</v>
      </c>
      <c r="W11" s="14">
        <v>89</v>
      </c>
      <c r="X11" s="14">
        <v>82</v>
      </c>
      <c r="Y11" s="14">
        <v>93</v>
      </c>
      <c r="Z11" s="14">
        <v>10</v>
      </c>
      <c r="AA11" s="15">
        <v>22</v>
      </c>
      <c r="AB11" s="16">
        <f t="shared" si="0"/>
        <v>841</v>
      </c>
    </row>
    <row r="12" spans="1:29">
      <c r="A12" s="159"/>
      <c r="B12" s="151" t="s">
        <v>39</v>
      </c>
      <c r="C12" s="152"/>
      <c r="D12" s="17" t="s">
        <v>32</v>
      </c>
      <c r="E12" s="17" t="s">
        <v>32</v>
      </c>
      <c r="F12" s="14">
        <v>1</v>
      </c>
      <c r="G12" s="17" t="s">
        <v>32</v>
      </c>
      <c r="H12" s="14">
        <v>3</v>
      </c>
      <c r="I12" s="17" t="s">
        <v>32</v>
      </c>
      <c r="J12" s="17" t="s">
        <v>32</v>
      </c>
      <c r="K12" s="17" t="s">
        <v>32</v>
      </c>
      <c r="L12" s="17" t="s">
        <v>32</v>
      </c>
      <c r="M12" s="17" t="s">
        <v>32</v>
      </c>
      <c r="N12" s="17" t="s">
        <v>32</v>
      </c>
      <c r="O12" s="17" t="s">
        <v>32</v>
      </c>
      <c r="P12" s="14">
        <v>1</v>
      </c>
      <c r="Q12" s="17" t="s">
        <v>32</v>
      </c>
      <c r="R12" s="14">
        <v>3</v>
      </c>
      <c r="S12" s="17" t="s">
        <v>32</v>
      </c>
      <c r="T12" s="14">
        <v>4</v>
      </c>
      <c r="U12" s="17" t="s">
        <v>32</v>
      </c>
      <c r="V12" s="14">
        <v>1</v>
      </c>
      <c r="W12" s="14">
        <v>1</v>
      </c>
      <c r="X12" s="14">
        <v>0</v>
      </c>
      <c r="Y12" s="14">
        <v>1</v>
      </c>
      <c r="Z12" s="14">
        <v>0</v>
      </c>
      <c r="AA12" s="18" t="s">
        <v>32</v>
      </c>
      <c r="AB12" s="19">
        <f t="shared" si="0"/>
        <v>15</v>
      </c>
    </row>
    <row r="13" spans="1:29">
      <c r="A13" s="159"/>
      <c r="B13" s="151" t="s">
        <v>40</v>
      </c>
      <c r="C13" s="152"/>
      <c r="D13" s="14">
        <v>102</v>
      </c>
      <c r="E13" s="14">
        <v>240</v>
      </c>
      <c r="F13" s="14">
        <v>179</v>
      </c>
      <c r="G13" s="14">
        <v>739</v>
      </c>
      <c r="H13" s="14">
        <v>159</v>
      </c>
      <c r="I13" s="14">
        <v>333</v>
      </c>
      <c r="J13" s="14">
        <v>311</v>
      </c>
      <c r="K13" s="14">
        <v>303</v>
      </c>
      <c r="L13" s="14">
        <v>556</v>
      </c>
      <c r="M13" s="14">
        <v>36</v>
      </c>
      <c r="N13" s="14">
        <v>146</v>
      </c>
      <c r="O13" s="14">
        <v>141</v>
      </c>
      <c r="P13" s="14">
        <v>205</v>
      </c>
      <c r="Q13" s="14">
        <v>91</v>
      </c>
      <c r="R13" s="14">
        <v>353</v>
      </c>
      <c r="S13" s="14">
        <v>130</v>
      </c>
      <c r="T13" s="14">
        <v>251</v>
      </c>
      <c r="U13" s="14">
        <v>377</v>
      </c>
      <c r="V13" s="14">
        <v>82</v>
      </c>
      <c r="W13" s="14">
        <v>263</v>
      </c>
      <c r="X13" s="14">
        <v>318</v>
      </c>
      <c r="Y13" s="14">
        <v>318</v>
      </c>
      <c r="Z13" s="14">
        <v>375</v>
      </c>
      <c r="AA13" s="15">
        <v>113</v>
      </c>
      <c r="AB13" s="16">
        <f t="shared" si="0"/>
        <v>6121</v>
      </c>
    </row>
    <row r="14" spans="1:29">
      <c r="A14" s="159"/>
      <c r="B14" s="151" t="s">
        <v>41</v>
      </c>
      <c r="C14" s="152"/>
      <c r="D14" s="14">
        <v>302</v>
      </c>
      <c r="E14" s="14">
        <v>633</v>
      </c>
      <c r="F14" s="14">
        <v>517</v>
      </c>
      <c r="G14" s="14">
        <v>1790</v>
      </c>
      <c r="H14" s="14">
        <v>481</v>
      </c>
      <c r="I14" s="14">
        <v>736</v>
      </c>
      <c r="J14" s="14">
        <v>1055</v>
      </c>
      <c r="K14" s="14">
        <v>685</v>
      </c>
      <c r="L14" s="14">
        <v>1270</v>
      </c>
      <c r="M14" s="14">
        <v>342</v>
      </c>
      <c r="N14" s="14">
        <v>684</v>
      </c>
      <c r="O14" s="14">
        <v>347</v>
      </c>
      <c r="P14" s="14">
        <v>348</v>
      </c>
      <c r="Q14" s="14">
        <v>221</v>
      </c>
      <c r="R14" s="14">
        <v>943</v>
      </c>
      <c r="S14" s="14">
        <v>344</v>
      </c>
      <c r="T14" s="14">
        <v>792</v>
      </c>
      <c r="U14" s="14">
        <v>862</v>
      </c>
      <c r="V14" s="14">
        <v>188</v>
      </c>
      <c r="W14" s="14">
        <v>883</v>
      </c>
      <c r="X14" s="14">
        <v>859</v>
      </c>
      <c r="Y14" s="14">
        <v>1270</v>
      </c>
      <c r="Z14" s="14">
        <v>1028</v>
      </c>
      <c r="AA14" s="15">
        <v>908</v>
      </c>
      <c r="AB14" s="16">
        <f t="shared" si="0"/>
        <v>17488</v>
      </c>
    </row>
    <row r="15" spans="1:29">
      <c r="A15" s="159"/>
      <c r="B15" s="151" t="s">
        <v>42</v>
      </c>
      <c r="C15" s="152"/>
      <c r="D15" s="14">
        <v>93</v>
      </c>
      <c r="E15" s="14">
        <v>229</v>
      </c>
      <c r="F15" s="14">
        <v>646</v>
      </c>
      <c r="G15" s="14">
        <v>1203</v>
      </c>
      <c r="H15" s="14">
        <v>314</v>
      </c>
      <c r="I15" s="14">
        <v>453</v>
      </c>
      <c r="J15" s="14">
        <v>793</v>
      </c>
      <c r="K15" s="14">
        <v>895</v>
      </c>
      <c r="L15" s="14">
        <v>1733</v>
      </c>
      <c r="M15" s="14">
        <v>699</v>
      </c>
      <c r="N15" s="14">
        <v>324</v>
      </c>
      <c r="O15" s="14">
        <v>200</v>
      </c>
      <c r="P15" s="14">
        <v>223</v>
      </c>
      <c r="Q15" s="14">
        <v>92</v>
      </c>
      <c r="R15" s="14">
        <v>600</v>
      </c>
      <c r="S15" s="14">
        <v>573</v>
      </c>
      <c r="T15" s="14">
        <v>423</v>
      </c>
      <c r="U15" s="14">
        <v>757</v>
      </c>
      <c r="V15" s="14">
        <v>195</v>
      </c>
      <c r="W15" s="14">
        <v>438</v>
      </c>
      <c r="X15" s="14">
        <v>749</v>
      </c>
      <c r="Y15" s="14">
        <v>1044</v>
      </c>
      <c r="Z15" s="14">
        <v>793</v>
      </c>
      <c r="AA15" s="15">
        <v>175</v>
      </c>
      <c r="AB15" s="16">
        <f t="shared" si="0"/>
        <v>13644</v>
      </c>
    </row>
    <row r="16" spans="1:29">
      <c r="A16" s="159"/>
      <c r="B16" s="151" t="s">
        <v>43</v>
      </c>
      <c r="C16" s="152"/>
      <c r="D16" s="14">
        <v>4</v>
      </c>
      <c r="E16" s="14">
        <v>2</v>
      </c>
      <c r="F16" s="14">
        <v>12</v>
      </c>
      <c r="G16" s="14">
        <v>15</v>
      </c>
      <c r="H16" s="14">
        <v>19</v>
      </c>
      <c r="I16" s="14">
        <v>5</v>
      </c>
      <c r="J16" s="14">
        <v>12</v>
      </c>
      <c r="K16" s="14">
        <v>7</v>
      </c>
      <c r="L16" s="14">
        <v>22</v>
      </c>
      <c r="M16" s="14">
        <v>5</v>
      </c>
      <c r="N16" s="14">
        <v>12</v>
      </c>
      <c r="O16" s="14">
        <v>1</v>
      </c>
      <c r="P16" s="14">
        <v>1</v>
      </c>
      <c r="Q16" s="14">
        <v>1</v>
      </c>
      <c r="R16" s="14">
        <v>14</v>
      </c>
      <c r="S16" s="14">
        <v>7</v>
      </c>
      <c r="T16" s="14">
        <v>5</v>
      </c>
      <c r="U16" s="14">
        <v>25</v>
      </c>
      <c r="V16" s="14">
        <v>10</v>
      </c>
      <c r="W16" s="14">
        <v>14</v>
      </c>
      <c r="X16" s="14">
        <v>10</v>
      </c>
      <c r="Y16" s="14">
        <v>16</v>
      </c>
      <c r="Z16" s="14">
        <v>28</v>
      </c>
      <c r="AA16" s="15">
        <v>17</v>
      </c>
      <c r="AB16" s="16">
        <f t="shared" si="0"/>
        <v>264</v>
      </c>
    </row>
    <row r="17" spans="1:28">
      <c r="A17" s="159"/>
      <c r="B17" s="151" t="s">
        <v>44</v>
      </c>
      <c r="C17" s="152"/>
      <c r="D17" s="14">
        <v>13</v>
      </c>
      <c r="E17" s="14">
        <v>9</v>
      </c>
      <c r="F17" s="14">
        <v>9</v>
      </c>
      <c r="G17" s="14">
        <v>21</v>
      </c>
      <c r="H17" s="14">
        <v>13</v>
      </c>
      <c r="I17" s="14">
        <v>11</v>
      </c>
      <c r="J17" s="14">
        <v>19</v>
      </c>
      <c r="K17" s="14">
        <v>13</v>
      </c>
      <c r="L17" s="14">
        <v>23</v>
      </c>
      <c r="M17" s="14">
        <v>10</v>
      </c>
      <c r="N17" s="14">
        <v>10</v>
      </c>
      <c r="O17" s="14">
        <v>7</v>
      </c>
      <c r="P17" s="14">
        <v>21</v>
      </c>
      <c r="Q17" s="14">
        <v>4</v>
      </c>
      <c r="R17" s="14">
        <v>22</v>
      </c>
      <c r="S17" s="14">
        <v>13</v>
      </c>
      <c r="T17" s="14">
        <v>36</v>
      </c>
      <c r="U17" s="14">
        <v>12</v>
      </c>
      <c r="V17" s="14">
        <v>7</v>
      </c>
      <c r="W17" s="14">
        <v>65</v>
      </c>
      <c r="X17" s="14">
        <v>26</v>
      </c>
      <c r="Y17" s="14">
        <v>26</v>
      </c>
      <c r="Z17" s="14">
        <v>14</v>
      </c>
      <c r="AA17" s="15">
        <v>15</v>
      </c>
      <c r="AB17" s="16">
        <f t="shared" si="0"/>
        <v>419</v>
      </c>
    </row>
    <row r="18" spans="1:28">
      <c r="A18" s="159"/>
      <c r="B18" s="151" t="s">
        <v>45</v>
      </c>
      <c r="C18" s="152"/>
      <c r="D18" s="14">
        <v>35</v>
      </c>
      <c r="E18" s="14">
        <v>56</v>
      </c>
      <c r="F18" s="14">
        <v>76</v>
      </c>
      <c r="G18" s="14">
        <v>144</v>
      </c>
      <c r="H18" s="14">
        <v>44</v>
      </c>
      <c r="I18" s="14">
        <v>68</v>
      </c>
      <c r="J18" s="14">
        <v>134</v>
      </c>
      <c r="K18" s="14">
        <v>125</v>
      </c>
      <c r="L18" s="14">
        <v>150</v>
      </c>
      <c r="M18" s="14">
        <v>36</v>
      </c>
      <c r="N18" s="14">
        <v>50</v>
      </c>
      <c r="O18" s="14">
        <v>28</v>
      </c>
      <c r="P18" s="14">
        <v>81</v>
      </c>
      <c r="Q18" s="14">
        <v>14</v>
      </c>
      <c r="R18" s="14">
        <v>119</v>
      </c>
      <c r="S18" s="14">
        <v>138</v>
      </c>
      <c r="T18" s="14">
        <v>133</v>
      </c>
      <c r="U18" s="14">
        <v>135</v>
      </c>
      <c r="V18" s="14">
        <v>29</v>
      </c>
      <c r="W18" s="14">
        <v>130</v>
      </c>
      <c r="X18" s="14">
        <v>93</v>
      </c>
      <c r="Y18" s="14">
        <v>118</v>
      </c>
      <c r="Z18" s="14">
        <v>115</v>
      </c>
      <c r="AA18" s="15">
        <v>65</v>
      </c>
      <c r="AB18" s="16">
        <f t="shared" si="0"/>
        <v>2116</v>
      </c>
    </row>
    <row r="19" spans="1:28">
      <c r="A19" s="159" t="s">
        <v>46</v>
      </c>
      <c r="B19" s="151" t="s">
        <v>47</v>
      </c>
      <c r="C19" s="152"/>
      <c r="D19" s="14">
        <v>174</v>
      </c>
      <c r="E19" s="14">
        <v>86</v>
      </c>
      <c r="F19" s="14">
        <v>75</v>
      </c>
      <c r="G19" s="14">
        <v>183</v>
      </c>
      <c r="H19" s="14">
        <v>180</v>
      </c>
      <c r="I19" s="14">
        <v>66</v>
      </c>
      <c r="J19" s="14">
        <v>220</v>
      </c>
      <c r="K19" s="14">
        <v>141</v>
      </c>
      <c r="L19" s="14">
        <v>124</v>
      </c>
      <c r="M19" s="14">
        <v>114</v>
      </c>
      <c r="N19" s="14">
        <v>83</v>
      </c>
      <c r="O19" s="14">
        <v>70</v>
      </c>
      <c r="P19" s="14">
        <v>308</v>
      </c>
      <c r="Q19" s="14">
        <v>36</v>
      </c>
      <c r="R19" s="14">
        <v>284</v>
      </c>
      <c r="S19" s="14">
        <v>178</v>
      </c>
      <c r="T19" s="14">
        <v>540</v>
      </c>
      <c r="U19" s="14">
        <v>120</v>
      </c>
      <c r="V19" s="14">
        <v>86</v>
      </c>
      <c r="W19" s="14">
        <v>1139</v>
      </c>
      <c r="X19" s="14">
        <v>264</v>
      </c>
      <c r="Y19" s="14">
        <v>300</v>
      </c>
      <c r="Z19" s="14">
        <v>127</v>
      </c>
      <c r="AA19" s="15">
        <v>76</v>
      </c>
      <c r="AB19" s="16">
        <f t="shared" si="0"/>
        <v>4974</v>
      </c>
    </row>
    <row r="20" spans="1:28">
      <c r="A20" s="159"/>
      <c r="B20" s="151" t="s">
        <v>48</v>
      </c>
      <c r="C20" s="20" t="s">
        <v>49</v>
      </c>
      <c r="D20" s="14">
        <v>19</v>
      </c>
      <c r="E20" s="14">
        <v>17</v>
      </c>
      <c r="F20" s="14">
        <v>12</v>
      </c>
      <c r="G20" s="14">
        <v>27</v>
      </c>
      <c r="H20" s="14">
        <v>18</v>
      </c>
      <c r="I20" s="14">
        <v>18</v>
      </c>
      <c r="J20" s="14">
        <v>22</v>
      </c>
      <c r="K20" s="14">
        <v>21</v>
      </c>
      <c r="L20" s="14">
        <v>9</v>
      </c>
      <c r="M20" s="14">
        <v>8</v>
      </c>
      <c r="N20" s="14">
        <v>17</v>
      </c>
      <c r="O20" s="14">
        <v>4</v>
      </c>
      <c r="P20" s="14">
        <v>10</v>
      </c>
      <c r="Q20" s="14">
        <v>3</v>
      </c>
      <c r="R20" s="14">
        <v>26</v>
      </c>
      <c r="S20" s="14">
        <v>14</v>
      </c>
      <c r="T20" s="14">
        <v>26</v>
      </c>
      <c r="U20" s="14">
        <v>17</v>
      </c>
      <c r="V20" s="14">
        <v>5</v>
      </c>
      <c r="W20" s="14">
        <v>37</v>
      </c>
      <c r="X20" s="14">
        <v>18</v>
      </c>
      <c r="Y20" s="14">
        <v>27</v>
      </c>
      <c r="Z20" s="14">
        <v>16</v>
      </c>
      <c r="AA20" s="15">
        <v>17</v>
      </c>
      <c r="AB20" s="16">
        <f t="shared" si="0"/>
        <v>408</v>
      </c>
    </row>
    <row r="21" spans="1:28">
      <c r="A21" s="159"/>
      <c r="B21" s="151"/>
      <c r="C21" s="20" t="s">
        <v>50</v>
      </c>
      <c r="D21" s="14">
        <v>19</v>
      </c>
      <c r="E21" s="14">
        <v>6</v>
      </c>
      <c r="F21" s="14">
        <v>5</v>
      </c>
      <c r="G21" s="14">
        <v>27</v>
      </c>
      <c r="H21" s="14">
        <v>31</v>
      </c>
      <c r="I21" s="14">
        <v>5</v>
      </c>
      <c r="J21" s="14">
        <v>21</v>
      </c>
      <c r="K21" s="14">
        <v>16</v>
      </c>
      <c r="L21" s="14">
        <v>19</v>
      </c>
      <c r="M21" s="14">
        <v>14</v>
      </c>
      <c r="N21" s="14">
        <v>11</v>
      </c>
      <c r="O21" s="14">
        <v>9</v>
      </c>
      <c r="P21" s="14">
        <v>50</v>
      </c>
      <c r="Q21" s="14">
        <v>3</v>
      </c>
      <c r="R21" s="14">
        <v>34</v>
      </c>
      <c r="S21" s="14">
        <v>26</v>
      </c>
      <c r="T21" s="14">
        <v>100</v>
      </c>
      <c r="U21" s="14">
        <v>10</v>
      </c>
      <c r="V21" s="14">
        <v>14</v>
      </c>
      <c r="W21" s="14">
        <v>138</v>
      </c>
      <c r="X21" s="14">
        <v>50</v>
      </c>
      <c r="Y21" s="14">
        <v>49</v>
      </c>
      <c r="Z21" s="14">
        <v>12</v>
      </c>
      <c r="AA21" s="15">
        <v>13</v>
      </c>
      <c r="AB21" s="16">
        <f t="shared" si="0"/>
        <v>682</v>
      </c>
    </row>
    <row r="22" spans="1:28">
      <c r="A22" s="159"/>
      <c r="B22" s="151"/>
      <c r="C22" s="20" t="s">
        <v>51</v>
      </c>
      <c r="D22" s="14">
        <v>28</v>
      </c>
      <c r="E22" s="14">
        <v>17</v>
      </c>
      <c r="F22" s="14">
        <v>15</v>
      </c>
      <c r="G22" s="14">
        <v>26</v>
      </c>
      <c r="H22" s="14">
        <v>17</v>
      </c>
      <c r="I22" s="14">
        <v>10</v>
      </c>
      <c r="J22" s="14">
        <v>41</v>
      </c>
      <c r="K22" s="14">
        <v>24</v>
      </c>
      <c r="L22" s="14">
        <v>18</v>
      </c>
      <c r="M22" s="14">
        <v>28</v>
      </c>
      <c r="N22" s="14">
        <v>21</v>
      </c>
      <c r="O22" s="14">
        <v>15</v>
      </c>
      <c r="P22" s="14">
        <v>56</v>
      </c>
      <c r="Q22" s="14">
        <v>10</v>
      </c>
      <c r="R22" s="14">
        <v>61</v>
      </c>
      <c r="S22" s="14">
        <v>24</v>
      </c>
      <c r="T22" s="14">
        <v>58</v>
      </c>
      <c r="U22" s="14">
        <v>27</v>
      </c>
      <c r="V22" s="14">
        <v>13</v>
      </c>
      <c r="W22" s="14">
        <v>136</v>
      </c>
      <c r="X22" s="14">
        <v>35</v>
      </c>
      <c r="Y22" s="14">
        <v>72</v>
      </c>
      <c r="Z22" s="14">
        <v>16</v>
      </c>
      <c r="AA22" s="15">
        <v>8</v>
      </c>
      <c r="AB22" s="16">
        <f t="shared" si="0"/>
        <v>776</v>
      </c>
    </row>
    <row r="23" spans="1:28" ht="30">
      <c r="A23" s="159"/>
      <c r="B23" s="151"/>
      <c r="C23" s="20" t="s">
        <v>52</v>
      </c>
      <c r="D23" s="14">
        <v>49</v>
      </c>
      <c r="E23" s="14">
        <v>13</v>
      </c>
      <c r="F23" s="14">
        <v>15</v>
      </c>
      <c r="G23" s="14">
        <v>35</v>
      </c>
      <c r="H23" s="14">
        <v>37</v>
      </c>
      <c r="I23" s="14">
        <v>12</v>
      </c>
      <c r="J23" s="14">
        <v>57</v>
      </c>
      <c r="K23" s="14">
        <v>16</v>
      </c>
      <c r="L23" s="14">
        <v>22</v>
      </c>
      <c r="M23" s="14">
        <v>28</v>
      </c>
      <c r="N23" s="14">
        <v>9</v>
      </c>
      <c r="O23" s="14">
        <v>17</v>
      </c>
      <c r="P23" s="14">
        <v>70</v>
      </c>
      <c r="Q23" s="14">
        <v>8</v>
      </c>
      <c r="R23" s="14">
        <v>65</v>
      </c>
      <c r="S23" s="14">
        <v>34</v>
      </c>
      <c r="T23" s="14">
        <v>134</v>
      </c>
      <c r="U23" s="14">
        <v>28</v>
      </c>
      <c r="V23" s="14">
        <v>20</v>
      </c>
      <c r="W23" s="14">
        <v>297</v>
      </c>
      <c r="X23" s="14">
        <v>49</v>
      </c>
      <c r="Y23" s="14">
        <v>51</v>
      </c>
      <c r="Z23" s="14">
        <v>28</v>
      </c>
      <c r="AA23" s="15">
        <v>13</v>
      </c>
      <c r="AB23" s="16">
        <f t="shared" si="0"/>
        <v>1107</v>
      </c>
    </row>
    <row r="24" spans="1:28">
      <c r="A24" s="159"/>
      <c r="B24" s="151"/>
      <c r="C24" s="20" t="s">
        <v>53</v>
      </c>
      <c r="D24" s="14">
        <v>10</v>
      </c>
      <c r="E24" s="17" t="s">
        <v>32</v>
      </c>
      <c r="F24" s="14">
        <v>2</v>
      </c>
      <c r="G24" s="14">
        <v>3</v>
      </c>
      <c r="H24" s="14">
        <v>6</v>
      </c>
      <c r="I24" s="17" t="s">
        <v>32</v>
      </c>
      <c r="J24" s="14">
        <v>11</v>
      </c>
      <c r="K24" s="14">
        <v>3</v>
      </c>
      <c r="L24" s="14">
        <v>1</v>
      </c>
      <c r="M24" s="14">
        <v>4</v>
      </c>
      <c r="N24" s="17" t="s">
        <v>32</v>
      </c>
      <c r="O24" s="14">
        <v>2</v>
      </c>
      <c r="P24" s="14">
        <v>2</v>
      </c>
      <c r="Q24" s="14">
        <v>1</v>
      </c>
      <c r="R24" s="14">
        <v>3</v>
      </c>
      <c r="S24" s="14">
        <v>1</v>
      </c>
      <c r="T24" s="14">
        <v>9</v>
      </c>
      <c r="U24" s="14">
        <v>2</v>
      </c>
      <c r="V24" s="14">
        <v>1</v>
      </c>
      <c r="W24" s="14">
        <v>21</v>
      </c>
      <c r="X24" s="14">
        <v>1</v>
      </c>
      <c r="Y24" s="14">
        <v>6</v>
      </c>
      <c r="Z24" s="14">
        <v>3</v>
      </c>
      <c r="AA24" s="15">
        <v>1</v>
      </c>
      <c r="AB24" s="16">
        <f t="shared" si="0"/>
        <v>93</v>
      </c>
    </row>
    <row r="25" spans="1:28">
      <c r="A25" s="159"/>
      <c r="B25" s="151"/>
      <c r="C25" s="20" t="s">
        <v>54</v>
      </c>
      <c r="D25" s="14">
        <v>5</v>
      </c>
      <c r="E25" s="14">
        <v>11</v>
      </c>
      <c r="F25" s="14">
        <v>4</v>
      </c>
      <c r="G25" s="14">
        <v>14</v>
      </c>
      <c r="H25" s="14">
        <v>17</v>
      </c>
      <c r="I25" s="14">
        <v>6</v>
      </c>
      <c r="J25" s="14">
        <v>14</v>
      </c>
      <c r="K25" s="14">
        <v>16</v>
      </c>
      <c r="L25" s="14">
        <v>18</v>
      </c>
      <c r="M25" s="14">
        <v>4</v>
      </c>
      <c r="N25" s="14">
        <v>8</v>
      </c>
      <c r="O25" s="14">
        <v>5</v>
      </c>
      <c r="P25" s="14">
        <v>27</v>
      </c>
      <c r="Q25" s="14">
        <v>2</v>
      </c>
      <c r="R25" s="14">
        <v>17</v>
      </c>
      <c r="S25" s="14">
        <v>17</v>
      </c>
      <c r="T25" s="14">
        <v>28</v>
      </c>
      <c r="U25" s="14">
        <v>17</v>
      </c>
      <c r="V25" s="14">
        <v>5</v>
      </c>
      <c r="W25" s="14">
        <v>84</v>
      </c>
      <c r="X25" s="14">
        <v>21</v>
      </c>
      <c r="Y25" s="14">
        <v>13</v>
      </c>
      <c r="Z25" s="14">
        <v>10</v>
      </c>
      <c r="AA25" s="15">
        <v>5</v>
      </c>
      <c r="AB25" s="16">
        <f t="shared" si="0"/>
        <v>368</v>
      </c>
    </row>
    <row r="26" spans="1:28">
      <c r="A26" s="159"/>
      <c r="B26" s="151"/>
      <c r="C26" s="20" t="s">
        <v>55</v>
      </c>
      <c r="D26" s="14">
        <v>3</v>
      </c>
      <c r="E26" s="14">
        <v>1</v>
      </c>
      <c r="F26" s="17" t="s">
        <v>32</v>
      </c>
      <c r="G26" s="14">
        <v>1</v>
      </c>
      <c r="H26" s="14">
        <v>4</v>
      </c>
      <c r="I26" s="14">
        <v>1</v>
      </c>
      <c r="J26" s="17" t="s">
        <v>32</v>
      </c>
      <c r="K26" s="14">
        <v>2</v>
      </c>
      <c r="L26" s="17" t="s">
        <v>32</v>
      </c>
      <c r="M26" s="14">
        <v>1</v>
      </c>
      <c r="N26" s="17" t="s">
        <v>32</v>
      </c>
      <c r="O26" s="17" t="s">
        <v>32</v>
      </c>
      <c r="P26" s="14">
        <v>2</v>
      </c>
      <c r="Q26" s="17" t="s">
        <v>32</v>
      </c>
      <c r="R26" s="14">
        <v>2</v>
      </c>
      <c r="S26" s="17" t="s">
        <v>32</v>
      </c>
      <c r="T26" s="14">
        <v>5</v>
      </c>
      <c r="U26" s="17" t="s">
        <v>32</v>
      </c>
      <c r="V26" s="14">
        <v>1</v>
      </c>
      <c r="W26" s="14">
        <v>16</v>
      </c>
      <c r="X26" s="14">
        <v>4</v>
      </c>
      <c r="Y26" s="14">
        <v>2</v>
      </c>
      <c r="Z26" s="17" t="s">
        <v>32</v>
      </c>
      <c r="AA26" s="18" t="s">
        <v>32</v>
      </c>
      <c r="AB26" s="19">
        <f t="shared" si="0"/>
        <v>45</v>
      </c>
    </row>
    <row r="27" spans="1:28">
      <c r="A27" s="159"/>
      <c r="B27" s="151"/>
      <c r="C27" s="20" t="s">
        <v>56</v>
      </c>
      <c r="D27" s="14">
        <v>4</v>
      </c>
      <c r="E27" s="14">
        <v>2</v>
      </c>
      <c r="F27" s="14">
        <v>2</v>
      </c>
      <c r="G27" s="14">
        <v>4</v>
      </c>
      <c r="H27" s="14">
        <v>5</v>
      </c>
      <c r="I27" s="17" t="s">
        <v>32</v>
      </c>
      <c r="J27" s="17" t="s">
        <v>32</v>
      </c>
      <c r="K27" s="14">
        <v>2</v>
      </c>
      <c r="L27" s="14">
        <v>3</v>
      </c>
      <c r="M27" s="17" t="s">
        <v>32</v>
      </c>
      <c r="N27" s="14">
        <v>1</v>
      </c>
      <c r="O27" s="17" t="s">
        <v>32</v>
      </c>
      <c r="P27" s="14">
        <v>5</v>
      </c>
      <c r="Q27" s="14">
        <v>1</v>
      </c>
      <c r="R27" s="14">
        <v>3</v>
      </c>
      <c r="S27" s="14">
        <v>5</v>
      </c>
      <c r="T27" s="14">
        <v>13</v>
      </c>
      <c r="U27" s="17" t="s">
        <v>32</v>
      </c>
      <c r="V27" s="14">
        <v>3</v>
      </c>
      <c r="W27" s="14">
        <v>23</v>
      </c>
      <c r="X27" s="14">
        <v>2</v>
      </c>
      <c r="Y27" s="14">
        <v>4</v>
      </c>
      <c r="Z27" s="14">
        <v>1</v>
      </c>
      <c r="AA27" s="18" t="s">
        <v>32</v>
      </c>
      <c r="AB27" s="19">
        <f t="shared" si="0"/>
        <v>83</v>
      </c>
    </row>
    <row r="28" spans="1:28">
      <c r="A28" s="159"/>
      <c r="B28" s="151"/>
      <c r="C28" s="20" t="s">
        <v>57</v>
      </c>
      <c r="D28" s="14">
        <v>1</v>
      </c>
      <c r="E28" s="14">
        <v>6</v>
      </c>
      <c r="F28" s="14">
        <v>2</v>
      </c>
      <c r="G28" s="14">
        <v>5</v>
      </c>
      <c r="H28" s="14">
        <v>4</v>
      </c>
      <c r="I28" s="14">
        <v>3</v>
      </c>
      <c r="J28" s="14">
        <v>5</v>
      </c>
      <c r="K28" s="14">
        <v>9</v>
      </c>
      <c r="L28" s="14">
        <v>8</v>
      </c>
      <c r="M28" s="14">
        <v>4</v>
      </c>
      <c r="N28" s="17" t="s">
        <v>32</v>
      </c>
      <c r="O28" s="14">
        <v>1</v>
      </c>
      <c r="P28" s="14">
        <v>7</v>
      </c>
      <c r="Q28" s="14">
        <v>1</v>
      </c>
      <c r="R28" s="14">
        <v>14</v>
      </c>
      <c r="S28" s="14">
        <v>2</v>
      </c>
      <c r="T28" s="14">
        <v>23</v>
      </c>
      <c r="U28" s="14">
        <v>2</v>
      </c>
      <c r="V28" s="14">
        <v>2</v>
      </c>
      <c r="W28" s="14">
        <v>64</v>
      </c>
      <c r="X28" s="14">
        <v>9</v>
      </c>
      <c r="Y28" s="14">
        <v>24</v>
      </c>
      <c r="Z28" s="14">
        <v>5</v>
      </c>
      <c r="AA28" s="15">
        <v>3</v>
      </c>
      <c r="AB28" s="16">
        <f t="shared" si="0"/>
        <v>204</v>
      </c>
    </row>
    <row r="29" spans="1:28">
      <c r="A29" s="159"/>
      <c r="B29" s="151"/>
      <c r="C29" s="20" t="s">
        <v>58</v>
      </c>
      <c r="D29" s="14">
        <v>8</v>
      </c>
      <c r="E29" s="14">
        <v>5</v>
      </c>
      <c r="F29" s="14">
        <v>2</v>
      </c>
      <c r="G29" s="14">
        <v>10</v>
      </c>
      <c r="H29" s="14">
        <v>11</v>
      </c>
      <c r="I29" s="14">
        <v>1</v>
      </c>
      <c r="J29" s="14">
        <v>22</v>
      </c>
      <c r="K29" s="14">
        <v>6</v>
      </c>
      <c r="L29" s="14">
        <v>5</v>
      </c>
      <c r="M29" s="14">
        <v>8</v>
      </c>
      <c r="N29" s="14">
        <v>3</v>
      </c>
      <c r="O29" s="14">
        <v>6</v>
      </c>
      <c r="P29" s="14">
        <v>19</v>
      </c>
      <c r="Q29" s="17" t="s">
        <v>32</v>
      </c>
      <c r="R29" s="14">
        <v>16</v>
      </c>
      <c r="S29" s="14">
        <v>12</v>
      </c>
      <c r="T29" s="14">
        <v>44</v>
      </c>
      <c r="U29" s="14">
        <v>3</v>
      </c>
      <c r="V29" s="14">
        <v>8</v>
      </c>
      <c r="W29" s="14">
        <v>83</v>
      </c>
      <c r="X29" s="14">
        <v>30</v>
      </c>
      <c r="Y29" s="14">
        <v>14</v>
      </c>
      <c r="Z29" s="14">
        <v>11</v>
      </c>
      <c r="AA29" s="15">
        <v>3</v>
      </c>
      <c r="AB29" s="16">
        <f t="shared" si="0"/>
        <v>330</v>
      </c>
    </row>
    <row r="30" spans="1:28">
      <c r="A30" s="159"/>
      <c r="B30" s="151"/>
      <c r="C30" s="20" t="s">
        <v>59</v>
      </c>
      <c r="D30" s="14">
        <v>2</v>
      </c>
      <c r="E30" s="17" t="s">
        <v>32</v>
      </c>
      <c r="F30" s="17" t="s">
        <v>32</v>
      </c>
      <c r="G30" s="17" t="s">
        <v>32</v>
      </c>
      <c r="H30" s="17" t="s">
        <v>32</v>
      </c>
      <c r="I30" s="17" t="s">
        <v>32</v>
      </c>
      <c r="J30" s="14">
        <v>1</v>
      </c>
      <c r="K30" s="14">
        <v>2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7" t="s">
        <v>32</v>
      </c>
      <c r="R30" s="14">
        <v>3</v>
      </c>
      <c r="S30" s="14">
        <v>3</v>
      </c>
      <c r="T30" s="14">
        <v>4</v>
      </c>
      <c r="U30" s="17" t="s">
        <v>32</v>
      </c>
      <c r="V30" s="14">
        <v>1</v>
      </c>
      <c r="W30" s="14">
        <v>12</v>
      </c>
      <c r="X30" s="14">
        <v>1</v>
      </c>
      <c r="Y30" s="14">
        <v>1</v>
      </c>
      <c r="Z30" s="14">
        <v>2</v>
      </c>
      <c r="AA30" s="15">
        <v>3</v>
      </c>
      <c r="AB30" s="16">
        <f t="shared" si="0"/>
        <v>40</v>
      </c>
    </row>
    <row r="31" spans="1:28" ht="30">
      <c r="A31" s="159"/>
      <c r="B31" s="151"/>
      <c r="C31" s="20" t="s">
        <v>60</v>
      </c>
      <c r="D31" s="14">
        <v>3</v>
      </c>
      <c r="E31" s="14">
        <v>2</v>
      </c>
      <c r="F31" s="14">
        <v>2</v>
      </c>
      <c r="G31" s="14">
        <v>2</v>
      </c>
      <c r="H31" s="14">
        <v>2</v>
      </c>
      <c r="I31" s="14">
        <v>2</v>
      </c>
      <c r="J31" s="14">
        <v>1</v>
      </c>
      <c r="K31" s="14">
        <v>2</v>
      </c>
      <c r="L31" s="14">
        <v>3</v>
      </c>
      <c r="M31" s="14">
        <v>1</v>
      </c>
      <c r="N31" s="14">
        <v>2</v>
      </c>
      <c r="O31" s="14">
        <v>2</v>
      </c>
      <c r="P31" s="14">
        <v>5</v>
      </c>
      <c r="Q31" s="14">
        <v>1</v>
      </c>
      <c r="R31" s="14">
        <v>3</v>
      </c>
      <c r="S31" s="14">
        <v>2</v>
      </c>
      <c r="T31" s="14">
        <v>2</v>
      </c>
      <c r="U31" s="14">
        <v>1</v>
      </c>
      <c r="V31" s="14">
        <v>2</v>
      </c>
      <c r="W31" s="14">
        <v>3</v>
      </c>
      <c r="X31" s="14">
        <v>3</v>
      </c>
      <c r="Y31" s="14">
        <v>2</v>
      </c>
      <c r="Z31" s="14">
        <v>2</v>
      </c>
      <c r="AA31" s="15">
        <v>2</v>
      </c>
      <c r="AB31" s="16">
        <f t="shared" si="0"/>
        <v>52</v>
      </c>
    </row>
    <row r="32" spans="1:28">
      <c r="A32" s="159"/>
      <c r="B32" s="151"/>
      <c r="C32" s="20" t="s">
        <v>61</v>
      </c>
      <c r="D32" s="14">
        <v>4</v>
      </c>
      <c r="E32" s="17" t="s">
        <v>32</v>
      </c>
      <c r="F32" s="14">
        <v>1</v>
      </c>
      <c r="G32" s="14">
        <v>4</v>
      </c>
      <c r="H32" s="14">
        <v>4</v>
      </c>
      <c r="I32" s="17" t="s">
        <v>32</v>
      </c>
      <c r="J32" s="14">
        <v>2</v>
      </c>
      <c r="K32" s="14">
        <v>4</v>
      </c>
      <c r="L32" s="14">
        <v>3</v>
      </c>
      <c r="M32" s="14">
        <v>2</v>
      </c>
      <c r="N32" s="14">
        <v>2</v>
      </c>
      <c r="O32" s="14">
        <v>2</v>
      </c>
      <c r="P32" s="14">
        <v>11</v>
      </c>
      <c r="Q32" s="14">
        <v>1</v>
      </c>
      <c r="R32" s="14">
        <v>3</v>
      </c>
      <c r="S32" s="14">
        <v>3</v>
      </c>
      <c r="T32" s="14">
        <v>7</v>
      </c>
      <c r="U32" s="17" t="s">
        <v>32</v>
      </c>
      <c r="V32" s="14">
        <v>1</v>
      </c>
      <c r="W32" s="14">
        <v>13</v>
      </c>
      <c r="X32" s="14">
        <v>2</v>
      </c>
      <c r="Y32" s="14">
        <v>3</v>
      </c>
      <c r="Z32" s="14">
        <v>1</v>
      </c>
      <c r="AA32" s="15">
        <v>1</v>
      </c>
      <c r="AB32" s="16">
        <f t="shared" si="0"/>
        <v>74</v>
      </c>
    </row>
    <row r="33" spans="1:28">
      <c r="A33" s="159"/>
      <c r="B33" s="151"/>
      <c r="C33" s="20" t="s">
        <v>62</v>
      </c>
      <c r="D33" s="17" t="s">
        <v>32</v>
      </c>
      <c r="E33" s="14">
        <v>1</v>
      </c>
      <c r="F33" s="14">
        <v>1</v>
      </c>
      <c r="G33" s="14">
        <v>5</v>
      </c>
      <c r="H33" s="14">
        <v>1</v>
      </c>
      <c r="I33" s="17" t="s">
        <v>32</v>
      </c>
      <c r="J33" s="17" t="s">
        <v>32</v>
      </c>
      <c r="K33" s="14">
        <v>1</v>
      </c>
      <c r="L33" s="17" t="s">
        <v>32</v>
      </c>
      <c r="M33" s="14">
        <v>2</v>
      </c>
      <c r="N33" s="17" t="s">
        <v>32</v>
      </c>
      <c r="O33" s="17" t="s">
        <v>32</v>
      </c>
      <c r="P33" s="14">
        <v>2</v>
      </c>
      <c r="Q33" s="14">
        <v>1</v>
      </c>
      <c r="R33" s="14">
        <v>3</v>
      </c>
      <c r="S33" s="14">
        <v>3</v>
      </c>
      <c r="T33" s="14">
        <v>11</v>
      </c>
      <c r="U33" s="17" t="s">
        <v>32</v>
      </c>
      <c r="V33" s="17" t="s">
        <v>32</v>
      </c>
      <c r="W33" s="14">
        <v>19</v>
      </c>
      <c r="X33" s="14">
        <v>3</v>
      </c>
      <c r="Y33" s="17" t="s">
        <v>32</v>
      </c>
      <c r="Z33" s="17" t="s">
        <v>32</v>
      </c>
      <c r="AA33" s="18" t="s">
        <v>32</v>
      </c>
      <c r="AB33" s="19">
        <f t="shared" si="0"/>
        <v>53</v>
      </c>
    </row>
    <row r="34" spans="1:28">
      <c r="A34" s="159"/>
      <c r="B34" s="151"/>
      <c r="C34" s="20" t="s">
        <v>63</v>
      </c>
      <c r="D34" s="14">
        <v>6</v>
      </c>
      <c r="E34" s="14">
        <v>1</v>
      </c>
      <c r="F34" s="14">
        <v>1</v>
      </c>
      <c r="G34" s="14">
        <v>1</v>
      </c>
      <c r="H34" s="14">
        <v>3</v>
      </c>
      <c r="I34" s="17" t="s">
        <v>32</v>
      </c>
      <c r="J34" s="14">
        <v>2</v>
      </c>
      <c r="K34" s="14">
        <v>4</v>
      </c>
      <c r="L34" s="14">
        <v>2</v>
      </c>
      <c r="M34" s="14">
        <v>2</v>
      </c>
      <c r="N34" s="14">
        <v>2</v>
      </c>
      <c r="O34" s="14">
        <v>2</v>
      </c>
      <c r="P34" s="14">
        <v>3</v>
      </c>
      <c r="Q34" s="14">
        <v>1</v>
      </c>
      <c r="R34" s="14">
        <v>8</v>
      </c>
      <c r="S34" s="14">
        <v>2</v>
      </c>
      <c r="T34" s="14">
        <v>7</v>
      </c>
      <c r="U34" s="14">
        <v>2</v>
      </c>
      <c r="V34" s="14">
        <v>1</v>
      </c>
      <c r="W34" s="14">
        <v>32</v>
      </c>
      <c r="X34" s="14">
        <v>5</v>
      </c>
      <c r="Y34" s="14">
        <v>2</v>
      </c>
      <c r="Z34" s="14">
        <v>4</v>
      </c>
      <c r="AA34" s="15">
        <v>2</v>
      </c>
      <c r="AB34" s="16">
        <f t="shared" si="0"/>
        <v>95</v>
      </c>
    </row>
    <row r="35" spans="1:28">
      <c r="A35" s="159"/>
      <c r="B35" s="151"/>
      <c r="C35" s="20" t="s">
        <v>64</v>
      </c>
      <c r="D35" s="14">
        <v>8</v>
      </c>
      <c r="E35" s="14">
        <v>4</v>
      </c>
      <c r="F35" s="14">
        <v>7</v>
      </c>
      <c r="G35" s="14">
        <v>10</v>
      </c>
      <c r="H35" s="14">
        <v>12</v>
      </c>
      <c r="I35" s="14">
        <v>5</v>
      </c>
      <c r="J35" s="14">
        <v>16</v>
      </c>
      <c r="K35" s="14">
        <v>8</v>
      </c>
      <c r="L35" s="14">
        <v>6</v>
      </c>
      <c r="M35" s="14">
        <v>6</v>
      </c>
      <c r="N35" s="14">
        <v>5</v>
      </c>
      <c r="O35" s="14">
        <v>3</v>
      </c>
      <c r="P35" s="14">
        <v>23</v>
      </c>
      <c r="Q35" s="14">
        <v>1</v>
      </c>
      <c r="R35" s="14">
        <v>16</v>
      </c>
      <c r="S35" s="14">
        <v>24</v>
      </c>
      <c r="T35" s="14">
        <v>44</v>
      </c>
      <c r="U35" s="14">
        <v>4</v>
      </c>
      <c r="V35" s="14">
        <v>4</v>
      </c>
      <c r="W35" s="14">
        <v>118</v>
      </c>
      <c r="X35" s="14">
        <v>23</v>
      </c>
      <c r="Y35" s="14">
        <v>25</v>
      </c>
      <c r="Z35" s="14">
        <v>12</v>
      </c>
      <c r="AA35" s="15">
        <v>4</v>
      </c>
      <c r="AB35" s="16">
        <f t="shared" si="0"/>
        <v>388</v>
      </c>
    </row>
    <row r="36" spans="1:28" ht="60">
      <c r="A36" s="159"/>
      <c r="B36" s="151"/>
      <c r="C36" s="20" t="s">
        <v>65</v>
      </c>
      <c r="D36" s="17" t="s">
        <v>32</v>
      </c>
      <c r="E36" s="17" t="s">
        <v>32</v>
      </c>
      <c r="F36" s="17" t="s">
        <v>32</v>
      </c>
      <c r="G36" s="17" t="s">
        <v>32</v>
      </c>
      <c r="H36" s="17" t="s">
        <v>32</v>
      </c>
      <c r="I36" s="17" t="s">
        <v>32</v>
      </c>
      <c r="J36" s="17" t="s">
        <v>32</v>
      </c>
      <c r="K36" s="17" t="s">
        <v>32</v>
      </c>
      <c r="L36" s="17" t="s">
        <v>32</v>
      </c>
      <c r="M36" s="17" t="s">
        <v>32</v>
      </c>
      <c r="N36" s="17" t="s">
        <v>32</v>
      </c>
      <c r="O36" s="17" t="s">
        <v>32</v>
      </c>
      <c r="P36" s="17" t="s">
        <v>32</v>
      </c>
      <c r="Q36" s="17" t="s">
        <v>32</v>
      </c>
      <c r="R36" s="17" t="s">
        <v>32</v>
      </c>
      <c r="S36" s="17" t="s">
        <v>32</v>
      </c>
      <c r="T36" s="17" t="s">
        <v>32</v>
      </c>
      <c r="U36" s="17" t="s">
        <v>32</v>
      </c>
      <c r="V36" s="17" t="s">
        <v>32</v>
      </c>
      <c r="W36" s="17" t="s">
        <v>32</v>
      </c>
      <c r="X36" s="17" t="s">
        <v>32</v>
      </c>
      <c r="Y36" s="17" t="s">
        <v>32</v>
      </c>
      <c r="Z36" s="17" t="s">
        <v>32</v>
      </c>
      <c r="AA36" s="18" t="s">
        <v>32</v>
      </c>
      <c r="AB36" s="19" t="s">
        <v>32</v>
      </c>
    </row>
    <row r="37" spans="1:28" ht="30">
      <c r="A37" s="159"/>
      <c r="B37" s="151"/>
      <c r="C37" s="20" t="s">
        <v>66</v>
      </c>
      <c r="D37" s="17" t="s">
        <v>32</v>
      </c>
      <c r="E37" s="17" t="s">
        <v>32</v>
      </c>
      <c r="F37" s="17" t="s">
        <v>32</v>
      </c>
      <c r="G37" s="17" t="s">
        <v>32</v>
      </c>
      <c r="H37" s="17" t="s">
        <v>32</v>
      </c>
      <c r="I37" s="17" t="s">
        <v>32</v>
      </c>
      <c r="J37" s="17" t="s">
        <v>32</v>
      </c>
      <c r="K37" s="17" t="s">
        <v>32</v>
      </c>
      <c r="L37" s="17" t="s">
        <v>32</v>
      </c>
      <c r="M37" s="17" t="s">
        <v>32</v>
      </c>
      <c r="N37" s="17" t="s">
        <v>32</v>
      </c>
      <c r="O37" s="17" t="s">
        <v>32</v>
      </c>
      <c r="P37" s="17" t="s">
        <v>32</v>
      </c>
      <c r="Q37" s="17" t="s">
        <v>32</v>
      </c>
      <c r="R37" s="17" t="s">
        <v>32</v>
      </c>
      <c r="S37" s="17" t="s">
        <v>32</v>
      </c>
      <c r="T37" s="17" t="s">
        <v>32</v>
      </c>
      <c r="U37" s="17" t="s">
        <v>32</v>
      </c>
      <c r="V37" s="17" t="s">
        <v>32</v>
      </c>
      <c r="W37" s="17" t="s">
        <v>32</v>
      </c>
      <c r="X37" s="17" t="s">
        <v>32</v>
      </c>
      <c r="Y37" s="17" t="s">
        <v>32</v>
      </c>
      <c r="Z37" s="17" t="s">
        <v>32</v>
      </c>
      <c r="AA37" s="18" t="s">
        <v>32</v>
      </c>
      <c r="AB37" s="19" t="s">
        <v>32</v>
      </c>
    </row>
    <row r="38" spans="1:28">
      <c r="A38" s="159"/>
      <c r="B38" s="151"/>
      <c r="C38" s="20" t="s">
        <v>67</v>
      </c>
      <c r="D38" s="14">
        <v>5</v>
      </c>
      <c r="E38" s="17" t="s">
        <v>32</v>
      </c>
      <c r="F38" s="14">
        <v>4</v>
      </c>
      <c r="G38" s="14">
        <v>9</v>
      </c>
      <c r="H38" s="14">
        <v>8</v>
      </c>
      <c r="I38" s="14">
        <v>3</v>
      </c>
      <c r="J38" s="14">
        <v>5</v>
      </c>
      <c r="K38" s="14">
        <v>5</v>
      </c>
      <c r="L38" s="14">
        <v>6</v>
      </c>
      <c r="M38" s="14">
        <v>1</v>
      </c>
      <c r="N38" s="14">
        <v>1</v>
      </c>
      <c r="O38" s="14">
        <v>1</v>
      </c>
      <c r="P38" s="14">
        <v>15</v>
      </c>
      <c r="Q38" s="14">
        <v>2</v>
      </c>
      <c r="R38" s="14">
        <v>7</v>
      </c>
      <c r="S38" s="14">
        <v>6</v>
      </c>
      <c r="T38" s="14">
        <v>25</v>
      </c>
      <c r="U38" s="14">
        <v>7</v>
      </c>
      <c r="V38" s="14">
        <v>5</v>
      </c>
      <c r="W38" s="14">
        <v>43</v>
      </c>
      <c r="X38" s="14">
        <v>8</v>
      </c>
      <c r="Y38" s="14">
        <v>5</v>
      </c>
      <c r="Z38" s="14">
        <v>4</v>
      </c>
      <c r="AA38" s="15">
        <v>1</v>
      </c>
      <c r="AB38" s="16">
        <f t="shared" si="0"/>
        <v>176</v>
      </c>
    </row>
    <row r="39" spans="1:28">
      <c r="A39" s="159"/>
      <c r="B39" s="151" t="s">
        <v>68</v>
      </c>
      <c r="C39" s="20" t="s">
        <v>69</v>
      </c>
      <c r="D39" s="14">
        <v>1</v>
      </c>
      <c r="E39" s="17" t="s">
        <v>32</v>
      </c>
      <c r="F39" s="17" t="s">
        <v>32</v>
      </c>
      <c r="G39" s="14">
        <v>2</v>
      </c>
      <c r="H39" s="14">
        <v>1</v>
      </c>
      <c r="I39" s="17" t="s">
        <v>32</v>
      </c>
      <c r="J39" s="14">
        <v>1</v>
      </c>
      <c r="K39" s="14">
        <v>1</v>
      </c>
      <c r="L39" s="14">
        <v>1</v>
      </c>
      <c r="M39" s="14">
        <v>1</v>
      </c>
      <c r="N39" s="17" t="s">
        <v>32</v>
      </c>
      <c r="O39" s="14">
        <v>2</v>
      </c>
      <c r="P39" s="14">
        <v>4</v>
      </c>
      <c r="Q39" s="17" t="s">
        <v>32</v>
      </c>
      <c r="R39" s="14">
        <v>2</v>
      </c>
      <c r="S39" s="14">
        <v>1</v>
      </c>
      <c r="T39" s="14">
        <v>6</v>
      </c>
      <c r="U39" s="17" t="s">
        <v>32</v>
      </c>
      <c r="V39" s="14">
        <v>1</v>
      </c>
      <c r="W39" s="14">
        <v>13</v>
      </c>
      <c r="X39" s="14">
        <v>1</v>
      </c>
      <c r="Y39" s="14">
        <v>1</v>
      </c>
      <c r="Z39" s="14">
        <v>1</v>
      </c>
      <c r="AA39" s="18" t="s">
        <v>32</v>
      </c>
      <c r="AB39" s="19">
        <f t="shared" si="0"/>
        <v>40</v>
      </c>
    </row>
    <row r="40" spans="1:28">
      <c r="A40" s="159"/>
      <c r="B40" s="151"/>
      <c r="C40" s="20" t="s">
        <v>70</v>
      </c>
      <c r="D40" s="14">
        <v>2</v>
      </c>
      <c r="E40" s="17" t="s">
        <v>32</v>
      </c>
      <c r="F40" s="17" t="s">
        <v>32</v>
      </c>
      <c r="G40" s="14">
        <v>1</v>
      </c>
      <c r="H40" s="14">
        <v>2</v>
      </c>
      <c r="I40" s="17" t="s">
        <v>32</v>
      </c>
      <c r="J40" s="17" t="s">
        <v>32</v>
      </c>
      <c r="K40" s="17" t="s">
        <v>32</v>
      </c>
      <c r="L40" s="14">
        <v>2</v>
      </c>
      <c r="M40" s="17" t="s">
        <v>32</v>
      </c>
      <c r="N40" s="17" t="s">
        <v>32</v>
      </c>
      <c r="O40" s="17" t="s">
        <v>32</v>
      </c>
      <c r="P40" s="14">
        <v>3</v>
      </c>
      <c r="Q40" s="17" t="s">
        <v>32</v>
      </c>
      <c r="R40" s="14">
        <v>2</v>
      </c>
      <c r="S40" s="17" t="s">
        <v>32</v>
      </c>
      <c r="T40" s="17" t="s">
        <v>32</v>
      </c>
      <c r="U40" s="14">
        <v>1</v>
      </c>
      <c r="V40" s="14">
        <v>1</v>
      </c>
      <c r="W40" s="14">
        <v>5</v>
      </c>
      <c r="X40" s="14">
        <v>3</v>
      </c>
      <c r="Y40" s="14">
        <v>1</v>
      </c>
      <c r="Z40" s="17" t="s">
        <v>32</v>
      </c>
      <c r="AA40" s="18" t="s">
        <v>32</v>
      </c>
      <c r="AB40" s="19">
        <f t="shared" si="0"/>
        <v>23</v>
      </c>
    </row>
    <row r="41" spans="1:28">
      <c r="A41" s="159"/>
      <c r="B41" s="151"/>
      <c r="C41" s="20" t="s">
        <v>71</v>
      </c>
      <c r="D41" s="14">
        <v>12</v>
      </c>
      <c r="E41" s="14">
        <v>10</v>
      </c>
      <c r="F41" s="14">
        <v>4</v>
      </c>
      <c r="G41" s="14">
        <v>7</v>
      </c>
      <c r="H41" s="14">
        <v>7</v>
      </c>
      <c r="I41" s="14">
        <v>4</v>
      </c>
      <c r="J41" s="14">
        <v>12</v>
      </c>
      <c r="K41" s="14">
        <v>7</v>
      </c>
      <c r="L41" s="14">
        <v>19</v>
      </c>
      <c r="M41" s="14">
        <v>9</v>
      </c>
      <c r="N41" s="14">
        <v>3</v>
      </c>
      <c r="O41" s="14">
        <v>6</v>
      </c>
      <c r="P41" s="14">
        <v>40</v>
      </c>
      <c r="Q41" s="14">
        <v>1</v>
      </c>
      <c r="R41" s="14">
        <v>16</v>
      </c>
      <c r="S41" s="14">
        <v>9</v>
      </c>
      <c r="T41" s="14">
        <v>35</v>
      </c>
      <c r="U41" s="14">
        <v>3</v>
      </c>
      <c r="V41" s="14">
        <v>7</v>
      </c>
      <c r="W41" s="14">
        <v>106</v>
      </c>
      <c r="X41" s="14">
        <v>14</v>
      </c>
      <c r="Y41" s="14">
        <v>10</v>
      </c>
      <c r="Z41" s="14">
        <v>10</v>
      </c>
      <c r="AA41" s="15">
        <v>1</v>
      </c>
      <c r="AB41" s="16">
        <f t="shared" si="0"/>
        <v>352</v>
      </c>
    </row>
    <row r="42" spans="1:28">
      <c r="A42" s="159"/>
      <c r="B42" s="151"/>
      <c r="C42" s="20" t="s">
        <v>72</v>
      </c>
      <c r="D42" s="17" t="s">
        <v>32</v>
      </c>
      <c r="E42" s="17" t="s">
        <v>32</v>
      </c>
      <c r="F42" s="14">
        <v>1</v>
      </c>
      <c r="G42" s="17" t="s">
        <v>32</v>
      </c>
      <c r="H42" s="14">
        <v>1</v>
      </c>
      <c r="I42" s="14">
        <v>1</v>
      </c>
      <c r="J42" s="17" t="s">
        <v>32</v>
      </c>
      <c r="K42" s="17" t="s">
        <v>32</v>
      </c>
      <c r="L42" s="17" t="s">
        <v>32</v>
      </c>
      <c r="M42" s="17" t="s">
        <v>32</v>
      </c>
      <c r="N42" s="17" t="s">
        <v>32</v>
      </c>
      <c r="O42" s="17" t="s">
        <v>32</v>
      </c>
      <c r="P42" s="17" t="s">
        <v>32</v>
      </c>
      <c r="Q42" s="17" t="s">
        <v>32</v>
      </c>
      <c r="R42" s="14">
        <v>1</v>
      </c>
      <c r="S42" s="17" t="s">
        <v>32</v>
      </c>
      <c r="T42" s="17" t="s">
        <v>32</v>
      </c>
      <c r="U42" s="17" t="s">
        <v>32</v>
      </c>
      <c r="V42" s="17" t="s">
        <v>32</v>
      </c>
      <c r="W42" s="14">
        <v>8</v>
      </c>
      <c r="X42" s="14">
        <v>1</v>
      </c>
      <c r="Y42" s="14">
        <v>1</v>
      </c>
      <c r="Z42" s="17" t="s">
        <v>32</v>
      </c>
      <c r="AA42" s="18" t="s">
        <v>32</v>
      </c>
      <c r="AB42" s="19">
        <f t="shared" si="0"/>
        <v>14</v>
      </c>
    </row>
    <row r="43" spans="1:28">
      <c r="A43" s="159"/>
      <c r="B43" s="151"/>
      <c r="C43" s="20" t="s">
        <v>73</v>
      </c>
      <c r="D43" s="17" t="s">
        <v>32</v>
      </c>
      <c r="E43" s="17" t="s">
        <v>32</v>
      </c>
      <c r="F43" s="17" t="s">
        <v>32</v>
      </c>
      <c r="G43" s="17" t="s">
        <v>32</v>
      </c>
      <c r="H43" s="17" t="s">
        <v>32</v>
      </c>
      <c r="I43" s="17" t="s">
        <v>32</v>
      </c>
      <c r="J43" s="17" t="s">
        <v>32</v>
      </c>
      <c r="K43" s="17" t="s">
        <v>32</v>
      </c>
      <c r="L43" s="17" t="s">
        <v>32</v>
      </c>
      <c r="M43" s="17" t="s">
        <v>32</v>
      </c>
      <c r="N43" s="17" t="s">
        <v>32</v>
      </c>
      <c r="O43" s="17" t="s">
        <v>32</v>
      </c>
      <c r="P43" s="17" t="s">
        <v>32</v>
      </c>
      <c r="Q43" s="17" t="s">
        <v>32</v>
      </c>
      <c r="R43" s="17" t="s">
        <v>32</v>
      </c>
      <c r="S43" s="17" t="s">
        <v>32</v>
      </c>
      <c r="T43" s="17" t="s">
        <v>32</v>
      </c>
      <c r="U43" s="17" t="s">
        <v>32</v>
      </c>
      <c r="V43" s="17" t="s">
        <v>32</v>
      </c>
      <c r="W43" s="17" t="s">
        <v>32</v>
      </c>
      <c r="X43" s="17" t="s">
        <v>32</v>
      </c>
      <c r="Y43" s="17" t="s">
        <v>32</v>
      </c>
      <c r="Z43" s="17" t="s">
        <v>32</v>
      </c>
      <c r="AA43" s="18" t="s">
        <v>32</v>
      </c>
      <c r="AB43" s="19" t="s">
        <v>32</v>
      </c>
    </row>
    <row r="44" spans="1:28">
      <c r="A44" s="159"/>
      <c r="B44" s="151"/>
      <c r="C44" s="20" t="s">
        <v>74</v>
      </c>
      <c r="D44" s="14">
        <v>128</v>
      </c>
      <c r="E44" s="14">
        <v>67</v>
      </c>
      <c r="F44" s="14">
        <v>59</v>
      </c>
      <c r="G44" s="14">
        <v>139</v>
      </c>
      <c r="H44" s="14">
        <v>136</v>
      </c>
      <c r="I44" s="14">
        <v>46</v>
      </c>
      <c r="J44" s="14">
        <v>191</v>
      </c>
      <c r="K44" s="14">
        <v>110</v>
      </c>
      <c r="L44" s="14">
        <v>85</v>
      </c>
      <c r="M44" s="14">
        <v>94</v>
      </c>
      <c r="N44" s="14">
        <v>48</v>
      </c>
      <c r="O44" s="14">
        <v>55</v>
      </c>
      <c r="P44" s="14">
        <v>231</v>
      </c>
      <c r="Q44" s="14">
        <v>30</v>
      </c>
      <c r="R44" s="14">
        <v>224</v>
      </c>
      <c r="S44" s="14">
        <v>147</v>
      </c>
      <c r="T44" s="14">
        <v>418</v>
      </c>
      <c r="U44" s="14">
        <v>105</v>
      </c>
      <c r="V44" s="14">
        <v>68</v>
      </c>
      <c r="W44" s="14">
        <v>839</v>
      </c>
      <c r="X44" s="14">
        <v>211</v>
      </c>
      <c r="Y44" s="14">
        <v>237</v>
      </c>
      <c r="Z44" s="14">
        <v>98</v>
      </c>
      <c r="AA44" s="15">
        <v>54</v>
      </c>
      <c r="AB44" s="16">
        <f t="shared" si="0"/>
        <v>3820</v>
      </c>
    </row>
    <row r="45" spans="1:28">
      <c r="A45" s="159"/>
      <c r="B45" s="151"/>
      <c r="C45" s="20" t="s">
        <v>75</v>
      </c>
      <c r="D45" s="17" t="s">
        <v>32</v>
      </c>
      <c r="E45" s="17" t="s">
        <v>32</v>
      </c>
      <c r="F45" s="17" t="s">
        <v>32</v>
      </c>
      <c r="G45" s="17" t="s">
        <v>32</v>
      </c>
      <c r="H45" s="17" t="s">
        <v>32</v>
      </c>
      <c r="I45" s="17" t="s">
        <v>32</v>
      </c>
      <c r="J45" s="17" t="s">
        <v>32</v>
      </c>
      <c r="K45" s="17" t="s">
        <v>32</v>
      </c>
      <c r="L45" s="17" t="s">
        <v>32</v>
      </c>
      <c r="M45" s="17" t="s">
        <v>32</v>
      </c>
      <c r="N45" s="17" t="s">
        <v>32</v>
      </c>
      <c r="O45" s="17" t="s">
        <v>32</v>
      </c>
      <c r="P45" s="17" t="s">
        <v>32</v>
      </c>
      <c r="Q45" s="17" t="s">
        <v>32</v>
      </c>
      <c r="R45" s="17" t="s">
        <v>32</v>
      </c>
      <c r="S45" s="17" t="s">
        <v>32</v>
      </c>
      <c r="T45" s="17" t="s">
        <v>32</v>
      </c>
      <c r="U45" s="17" t="s">
        <v>32</v>
      </c>
      <c r="V45" s="17" t="s">
        <v>32</v>
      </c>
      <c r="W45" s="17" t="s">
        <v>32</v>
      </c>
      <c r="X45" s="17" t="s">
        <v>32</v>
      </c>
      <c r="Y45" s="17" t="s">
        <v>32</v>
      </c>
      <c r="Z45" s="17" t="s">
        <v>32</v>
      </c>
      <c r="AA45" s="18" t="s">
        <v>32</v>
      </c>
      <c r="AB45" s="19" t="s">
        <v>32</v>
      </c>
    </row>
    <row r="46" spans="1:28">
      <c r="A46" s="159"/>
      <c r="B46" s="151"/>
      <c r="C46" s="20" t="s">
        <v>76</v>
      </c>
      <c r="D46" s="14">
        <v>3</v>
      </c>
      <c r="E46" s="17" t="s">
        <v>32</v>
      </c>
      <c r="F46" s="14">
        <v>3</v>
      </c>
      <c r="G46" s="14">
        <v>9</v>
      </c>
      <c r="H46" s="14">
        <v>10</v>
      </c>
      <c r="I46" s="17" t="s">
        <v>32</v>
      </c>
      <c r="J46" s="14">
        <v>1</v>
      </c>
      <c r="K46" s="14">
        <v>2</v>
      </c>
      <c r="L46" s="14">
        <v>2</v>
      </c>
      <c r="M46" s="14">
        <v>2</v>
      </c>
      <c r="N46" s="17" t="s">
        <v>32</v>
      </c>
      <c r="O46" s="17" t="s">
        <v>32</v>
      </c>
      <c r="P46" s="14">
        <v>4</v>
      </c>
      <c r="Q46" s="14">
        <v>1</v>
      </c>
      <c r="R46" s="14">
        <v>8</v>
      </c>
      <c r="S46" s="14">
        <v>9</v>
      </c>
      <c r="T46" s="14">
        <v>16</v>
      </c>
      <c r="U46" s="17" t="s">
        <v>32</v>
      </c>
      <c r="V46" s="14">
        <v>2</v>
      </c>
      <c r="W46" s="14">
        <v>36</v>
      </c>
      <c r="X46" s="14">
        <v>5</v>
      </c>
      <c r="Y46" s="14">
        <v>5</v>
      </c>
      <c r="Z46" s="14">
        <v>1</v>
      </c>
      <c r="AA46" s="15">
        <v>1</v>
      </c>
      <c r="AB46" s="16">
        <f t="shared" si="0"/>
        <v>120</v>
      </c>
    </row>
    <row r="47" spans="1:28">
      <c r="A47" s="159"/>
      <c r="B47" s="151"/>
      <c r="C47" s="20" t="s">
        <v>77</v>
      </c>
      <c r="D47" s="14">
        <v>14</v>
      </c>
      <c r="E47" s="14">
        <v>1</v>
      </c>
      <c r="F47" s="14">
        <v>1</v>
      </c>
      <c r="G47" s="14">
        <v>11</v>
      </c>
      <c r="H47" s="14">
        <v>10</v>
      </c>
      <c r="I47" s="14">
        <v>7</v>
      </c>
      <c r="J47" s="14">
        <v>5</v>
      </c>
      <c r="K47" s="14">
        <v>9</v>
      </c>
      <c r="L47" s="14">
        <v>4</v>
      </c>
      <c r="M47" s="17" t="s">
        <v>32</v>
      </c>
      <c r="N47" s="14">
        <v>8</v>
      </c>
      <c r="O47" s="14">
        <v>1</v>
      </c>
      <c r="P47" s="14">
        <v>4</v>
      </c>
      <c r="Q47" s="14">
        <v>3</v>
      </c>
      <c r="R47" s="14">
        <v>8</v>
      </c>
      <c r="S47" s="14">
        <v>1</v>
      </c>
      <c r="T47" s="14">
        <v>14</v>
      </c>
      <c r="U47" s="14">
        <v>3</v>
      </c>
      <c r="V47" s="14">
        <v>1</v>
      </c>
      <c r="W47" s="14">
        <v>12</v>
      </c>
      <c r="X47" s="14">
        <v>6</v>
      </c>
      <c r="Y47" s="14">
        <v>6</v>
      </c>
      <c r="Z47" s="14">
        <v>5</v>
      </c>
      <c r="AA47" s="15">
        <v>13</v>
      </c>
      <c r="AB47" s="16">
        <f t="shared" si="0"/>
        <v>147</v>
      </c>
    </row>
    <row r="48" spans="1:28">
      <c r="A48" s="159"/>
      <c r="B48" s="151"/>
      <c r="C48" s="20" t="s">
        <v>78</v>
      </c>
      <c r="D48" s="14">
        <v>14</v>
      </c>
      <c r="E48" s="14">
        <v>8</v>
      </c>
      <c r="F48" s="14">
        <v>7</v>
      </c>
      <c r="G48" s="14">
        <v>14</v>
      </c>
      <c r="H48" s="14">
        <v>13</v>
      </c>
      <c r="I48" s="14">
        <v>8</v>
      </c>
      <c r="J48" s="14">
        <v>10</v>
      </c>
      <c r="K48" s="14">
        <v>12</v>
      </c>
      <c r="L48" s="14">
        <v>11</v>
      </c>
      <c r="M48" s="14">
        <v>8</v>
      </c>
      <c r="N48" s="14">
        <v>24</v>
      </c>
      <c r="O48" s="14">
        <v>6</v>
      </c>
      <c r="P48" s="14">
        <v>22</v>
      </c>
      <c r="Q48" s="14">
        <v>1</v>
      </c>
      <c r="R48" s="14">
        <v>23</v>
      </c>
      <c r="S48" s="14">
        <v>11</v>
      </c>
      <c r="T48" s="14">
        <v>51</v>
      </c>
      <c r="U48" s="14">
        <v>8</v>
      </c>
      <c r="V48" s="14">
        <v>6</v>
      </c>
      <c r="W48" s="14">
        <v>120</v>
      </c>
      <c r="X48" s="14">
        <v>23</v>
      </c>
      <c r="Y48" s="14">
        <v>39</v>
      </c>
      <c r="Z48" s="14">
        <v>12</v>
      </c>
      <c r="AA48" s="15">
        <v>7</v>
      </c>
      <c r="AB48" s="16">
        <f t="shared" si="0"/>
        <v>458</v>
      </c>
    </row>
    <row r="49" spans="1:28">
      <c r="A49" s="159" t="s">
        <v>79</v>
      </c>
      <c r="B49" s="151" t="s">
        <v>80</v>
      </c>
      <c r="C49" s="152"/>
      <c r="D49" s="17" t="s">
        <v>81</v>
      </c>
      <c r="E49" s="17" t="s">
        <v>81</v>
      </c>
      <c r="F49" s="17" t="s">
        <v>81</v>
      </c>
      <c r="G49" s="14">
        <v>1</v>
      </c>
      <c r="H49" s="14">
        <v>1</v>
      </c>
      <c r="I49" s="17" t="s">
        <v>81</v>
      </c>
      <c r="J49" s="14">
        <v>1</v>
      </c>
      <c r="K49" s="14">
        <v>1</v>
      </c>
      <c r="L49" s="14">
        <v>1</v>
      </c>
      <c r="M49" s="14">
        <v>1</v>
      </c>
      <c r="N49" s="14">
        <v>1</v>
      </c>
      <c r="O49" s="14">
        <v>1</v>
      </c>
      <c r="P49" s="14">
        <v>1</v>
      </c>
      <c r="Q49" s="14">
        <v>1</v>
      </c>
      <c r="R49" s="14">
        <v>1</v>
      </c>
      <c r="S49" s="14">
        <v>1</v>
      </c>
      <c r="T49" s="14">
        <v>1</v>
      </c>
      <c r="U49" s="14">
        <v>1</v>
      </c>
      <c r="V49" s="14">
        <v>1</v>
      </c>
      <c r="W49" s="14">
        <v>1</v>
      </c>
      <c r="X49" s="14">
        <v>2</v>
      </c>
      <c r="Y49" s="14">
        <v>3</v>
      </c>
      <c r="Z49" s="14">
        <v>1</v>
      </c>
      <c r="AA49" s="15">
        <v>1</v>
      </c>
      <c r="AB49" s="16">
        <f t="shared" si="0"/>
        <v>23</v>
      </c>
    </row>
    <row r="50" spans="1:28">
      <c r="A50" s="159"/>
      <c r="B50" s="151" t="s">
        <v>82</v>
      </c>
      <c r="C50" s="152"/>
      <c r="D50" s="17" t="s">
        <v>81</v>
      </c>
      <c r="E50" s="17" t="s">
        <v>81</v>
      </c>
      <c r="F50" s="17" t="s">
        <v>81</v>
      </c>
      <c r="G50" s="17" t="s">
        <v>81</v>
      </c>
      <c r="H50" s="17" t="s">
        <v>81</v>
      </c>
      <c r="I50" s="17" t="s">
        <v>81</v>
      </c>
      <c r="J50" s="17" t="s">
        <v>81</v>
      </c>
      <c r="K50" s="17" t="s">
        <v>81</v>
      </c>
      <c r="L50" s="17" t="s">
        <v>81</v>
      </c>
      <c r="M50" s="17" t="s">
        <v>81</v>
      </c>
      <c r="N50" s="17" t="s">
        <v>81</v>
      </c>
      <c r="O50" s="17" t="s">
        <v>81</v>
      </c>
      <c r="P50" s="14">
        <v>1</v>
      </c>
      <c r="Q50" s="17" t="s">
        <v>81</v>
      </c>
      <c r="R50" s="17" t="s">
        <v>81</v>
      </c>
      <c r="S50" s="17" t="s">
        <v>81</v>
      </c>
      <c r="T50" s="14">
        <v>1</v>
      </c>
      <c r="U50" s="17" t="s">
        <v>81</v>
      </c>
      <c r="V50" s="17" t="s">
        <v>81</v>
      </c>
      <c r="W50" s="14">
        <v>1</v>
      </c>
      <c r="X50" s="17" t="s">
        <v>81</v>
      </c>
      <c r="Y50" s="17" t="s">
        <v>81</v>
      </c>
      <c r="Z50" s="17" t="s">
        <v>81</v>
      </c>
      <c r="AA50" s="18" t="s">
        <v>81</v>
      </c>
      <c r="AB50" s="19">
        <f t="shared" si="0"/>
        <v>3</v>
      </c>
    </row>
    <row r="51" spans="1:28">
      <c r="A51" s="159"/>
      <c r="B51" s="151" t="s">
        <v>83</v>
      </c>
      <c r="C51" s="152"/>
      <c r="D51" s="17" t="s">
        <v>81</v>
      </c>
      <c r="E51" s="17" t="s">
        <v>81</v>
      </c>
      <c r="F51" s="17" t="s">
        <v>81</v>
      </c>
      <c r="G51" s="17" t="s">
        <v>81</v>
      </c>
      <c r="H51" s="17" t="s">
        <v>81</v>
      </c>
      <c r="I51" s="17" t="s">
        <v>81</v>
      </c>
      <c r="J51" s="17" t="s">
        <v>81</v>
      </c>
      <c r="K51" s="17" t="s">
        <v>81</v>
      </c>
      <c r="L51" s="17" t="s">
        <v>81</v>
      </c>
      <c r="M51" s="17" t="s">
        <v>81</v>
      </c>
      <c r="N51" s="17" t="s">
        <v>81</v>
      </c>
      <c r="O51" s="17" t="s">
        <v>81</v>
      </c>
      <c r="P51" s="17" t="s">
        <v>81</v>
      </c>
      <c r="Q51" s="17" t="s">
        <v>81</v>
      </c>
      <c r="R51" s="17" t="s">
        <v>81</v>
      </c>
      <c r="S51" s="17" t="s">
        <v>81</v>
      </c>
      <c r="T51" s="17" t="s">
        <v>81</v>
      </c>
      <c r="U51" s="17" t="s">
        <v>81</v>
      </c>
      <c r="V51" s="17" t="s">
        <v>81</v>
      </c>
      <c r="W51" s="17" t="s">
        <v>81</v>
      </c>
      <c r="X51" s="17" t="s">
        <v>81</v>
      </c>
      <c r="Y51" s="17" t="s">
        <v>81</v>
      </c>
      <c r="Z51" s="17" t="s">
        <v>81</v>
      </c>
      <c r="AA51" s="18" t="s">
        <v>81</v>
      </c>
      <c r="AB51" s="19" t="s">
        <v>32</v>
      </c>
    </row>
    <row r="52" spans="1:28">
      <c r="A52" s="159"/>
      <c r="B52" s="151" t="s">
        <v>84</v>
      </c>
      <c r="C52" s="152"/>
      <c r="D52" s="17" t="s">
        <v>81</v>
      </c>
      <c r="E52" s="17" t="s">
        <v>81</v>
      </c>
      <c r="F52" s="17" t="s">
        <v>81</v>
      </c>
      <c r="G52" s="17" t="s">
        <v>81</v>
      </c>
      <c r="H52" s="17" t="s">
        <v>81</v>
      </c>
      <c r="I52" s="17" t="s">
        <v>81</v>
      </c>
      <c r="J52" s="17" t="s">
        <v>81</v>
      </c>
      <c r="K52" s="17" t="s">
        <v>81</v>
      </c>
      <c r="L52" s="17" t="s">
        <v>81</v>
      </c>
      <c r="M52" s="17" t="s">
        <v>81</v>
      </c>
      <c r="N52" s="17" t="s">
        <v>81</v>
      </c>
      <c r="O52" s="17" t="s">
        <v>81</v>
      </c>
      <c r="P52" s="17" t="s">
        <v>81</v>
      </c>
      <c r="Q52" s="17" t="s">
        <v>81</v>
      </c>
      <c r="R52" s="17" t="s">
        <v>81</v>
      </c>
      <c r="S52" s="17" t="s">
        <v>81</v>
      </c>
      <c r="T52" s="17" t="s">
        <v>81</v>
      </c>
      <c r="U52" s="17" t="s">
        <v>81</v>
      </c>
      <c r="V52" s="17" t="s">
        <v>81</v>
      </c>
      <c r="W52" s="14">
        <v>1</v>
      </c>
      <c r="X52" s="17" t="s">
        <v>81</v>
      </c>
      <c r="Y52" s="17" t="s">
        <v>81</v>
      </c>
      <c r="Z52" s="17" t="s">
        <v>81</v>
      </c>
      <c r="AA52" s="18" t="s">
        <v>81</v>
      </c>
      <c r="AB52" s="19">
        <f t="shared" si="0"/>
        <v>1</v>
      </c>
    </row>
    <row r="53" spans="1:28">
      <c r="A53" s="159"/>
      <c r="B53" s="151" t="s">
        <v>85</v>
      </c>
      <c r="C53" s="152"/>
      <c r="D53" s="17" t="s">
        <v>81</v>
      </c>
      <c r="E53" s="17" t="s">
        <v>81</v>
      </c>
      <c r="F53" s="17" t="s">
        <v>81</v>
      </c>
      <c r="G53" s="17" t="s">
        <v>81</v>
      </c>
      <c r="H53" s="17" t="s">
        <v>81</v>
      </c>
      <c r="I53" s="17" t="s">
        <v>81</v>
      </c>
      <c r="J53" s="17" t="s">
        <v>81</v>
      </c>
      <c r="K53" s="17" t="s">
        <v>81</v>
      </c>
      <c r="L53" s="17" t="s">
        <v>81</v>
      </c>
      <c r="M53" s="17" t="s">
        <v>81</v>
      </c>
      <c r="N53" s="17" t="s">
        <v>81</v>
      </c>
      <c r="O53" s="17" t="s">
        <v>81</v>
      </c>
      <c r="P53" s="14">
        <v>1</v>
      </c>
      <c r="Q53" s="17" t="s">
        <v>81</v>
      </c>
      <c r="R53" s="17" t="s">
        <v>81</v>
      </c>
      <c r="S53" s="17" t="s">
        <v>81</v>
      </c>
      <c r="T53" s="14">
        <v>1</v>
      </c>
      <c r="U53" s="17" t="s">
        <v>81</v>
      </c>
      <c r="V53" s="17" t="s">
        <v>81</v>
      </c>
      <c r="W53" s="14">
        <v>1</v>
      </c>
      <c r="X53" s="17" t="s">
        <v>81</v>
      </c>
      <c r="Y53" s="17" t="s">
        <v>81</v>
      </c>
      <c r="Z53" s="17" t="s">
        <v>81</v>
      </c>
      <c r="AA53" s="18" t="s">
        <v>81</v>
      </c>
      <c r="AB53" s="19">
        <f t="shared" si="0"/>
        <v>3</v>
      </c>
    </row>
    <row r="54" spans="1:28">
      <c r="A54" s="159"/>
      <c r="B54" s="151" t="s">
        <v>86</v>
      </c>
      <c r="C54" s="152"/>
      <c r="D54" s="17" t="s">
        <v>81</v>
      </c>
      <c r="E54" s="17" t="s">
        <v>81</v>
      </c>
      <c r="F54" s="17" t="s">
        <v>81</v>
      </c>
      <c r="G54" s="14">
        <v>1</v>
      </c>
      <c r="H54" s="17" t="s">
        <v>81</v>
      </c>
      <c r="I54" s="17" t="s">
        <v>81</v>
      </c>
      <c r="J54" s="17" t="s">
        <v>81</v>
      </c>
      <c r="K54" s="17" t="s">
        <v>81</v>
      </c>
      <c r="L54" s="17" t="s">
        <v>81</v>
      </c>
      <c r="M54" s="17" t="s">
        <v>81</v>
      </c>
      <c r="N54" s="14">
        <v>1</v>
      </c>
      <c r="O54" s="17" t="s">
        <v>81</v>
      </c>
      <c r="P54" s="17" t="s">
        <v>81</v>
      </c>
      <c r="Q54" s="17" t="s">
        <v>81</v>
      </c>
      <c r="R54" s="17" t="s">
        <v>81</v>
      </c>
      <c r="S54" s="17" t="s">
        <v>81</v>
      </c>
      <c r="T54" s="17" t="s">
        <v>81</v>
      </c>
      <c r="U54" s="17" t="s">
        <v>81</v>
      </c>
      <c r="V54" s="17" t="s">
        <v>81</v>
      </c>
      <c r="W54" s="14">
        <v>1</v>
      </c>
      <c r="X54" s="17" t="s">
        <v>81</v>
      </c>
      <c r="Y54" s="17" t="s">
        <v>81</v>
      </c>
      <c r="Z54" s="17" t="s">
        <v>81</v>
      </c>
      <c r="AA54" s="18" t="s">
        <v>81</v>
      </c>
      <c r="AB54" s="19">
        <f t="shared" si="0"/>
        <v>3</v>
      </c>
    </row>
    <row r="55" spans="1:28">
      <c r="A55" s="159"/>
      <c r="B55" s="151" t="s">
        <v>87</v>
      </c>
      <c r="C55" s="152"/>
      <c r="D55" s="14">
        <v>1</v>
      </c>
      <c r="E55" s="17" t="s">
        <v>81</v>
      </c>
      <c r="F55" s="14">
        <v>1</v>
      </c>
      <c r="G55" s="14">
        <v>1</v>
      </c>
      <c r="H55" s="14">
        <v>1</v>
      </c>
      <c r="I55" s="14">
        <v>1</v>
      </c>
      <c r="J55" s="17" t="s">
        <v>81</v>
      </c>
      <c r="K55" s="17" t="s">
        <v>81</v>
      </c>
      <c r="L55" s="17" t="s">
        <v>81</v>
      </c>
      <c r="M55" s="17" t="s">
        <v>81</v>
      </c>
      <c r="N55" s="17" t="s">
        <v>81</v>
      </c>
      <c r="O55" s="14">
        <v>1</v>
      </c>
      <c r="P55" s="14">
        <v>6</v>
      </c>
      <c r="Q55" s="14">
        <v>1</v>
      </c>
      <c r="R55" s="14">
        <v>1</v>
      </c>
      <c r="S55" s="14">
        <v>1</v>
      </c>
      <c r="T55" s="14">
        <v>1</v>
      </c>
      <c r="U55" s="14">
        <v>1</v>
      </c>
      <c r="V55" s="14">
        <v>2</v>
      </c>
      <c r="W55" s="14">
        <v>4</v>
      </c>
      <c r="X55" s="14">
        <v>1</v>
      </c>
      <c r="Y55" s="17" t="s">
        <v>81</v>
      </c>
      <c r="Z55" s="14">
        <v>1</v>
      </c>
      <c r="AA55" s="15">
        <v>1</v>
      </c>
      <c r="AB55" s="16">
        <f t="shared" si="0"/>
        <v>26</v>
      </c>
    </row>
    <row r="56" spans="1:28">
      <c r="A56" s="159"/>
      <c r="B56" s="151" t="s">
        <v>88</v>
      </c>
      <c r="C56" s="152"/>
      <c r="D56" s="17" t="s">
        <v>81</v>
      </c>
      <c r="E56" s="17" t="s">
        <v>81</v>
      </c>
      <c r="F56" s="17" t="s">
        <v>81</v>
      </c>
      <c r="G56" s="17" t="s">
        <v>81</v>
      </c>
      <c r="H56" s="17" t="s">
        <v>81</v>
      </c>
      <c r="I56" s="17" t="s">
        <v>81</v>
      </c>
      <c r="J56" s="17" t="s">
        <v>81</v>
      </c>
      <c r="K56" s="17" t="s">
        <v>81</v>
      </c>
      <c r="L56" s="17" t="s">
        <v>81</v>
      </c>
      <c r="M56" s="17" t="s">
        <v>81</v>
      </c>
      <c r="N56" s="17" t="s">
        <v>81</v>
      </c>
      <c r="O56" s="17" t="s">
        <v>81</v>
      </c>
      <c r="P56" s="17" t="s">
        <v>81</v>
      </c>
      <c r="Q56" s="17" t="s">
        <v>81</v>
      </c>
      <c r="R56" s="17" t="s">
        <v>81</v>
      </c>
      <c r="S56" s="17" t="s">
        <v>81</v>
      </c>
      <c r="T56" s="17" t="s">
        <v>81</v>
      </c>
      <c r="U56" s="17" t="s">
        <v>81</v>
      </c>
      <c r="V56" s="17" t="s">
        <v>81</v>
      </c>
      <c r="W56" s="17" t="s">
        <v>81</v>
      </c>
      <c r="X56" s="17" t="s">
        <v>81</v>
      </c>
      <c r="Y56" s="17" t="s">
        <v>81</v>
      </c>
      <c r="Z56" s="17" t="s">
        <v>81</v>
      </c>
      <c r="AA56" s="18" t="s">
        <v>81</v>
      </c>
      <c r="AB56" s="19" t="s">
        <v>32</v>
      </c>
    </row>
    <row r="57" spans="1:28">
      <c r="A57" s="159"/>
      <c r="B57" s="151" t="s">
        <v>89</v>
      </c>
      <c r="C57" s="152"/>
      <c r="D57" s="17" t="s">
        <v>81</v>
      </c>
      <c r="E57" s="17" t="s">
        <v>81</v>
      </c>
      <c r="F57" s="17" t="s">
        <v>81</v>
      </c>
      <c r="G57" s="17" t="s">
        <v>81</v>
      </c>
      <c r="H57" s="17" t="s">
        <v>81</v>
      </c>
      <c r="I57" s="17" t="s">
        <v>81</v>
      </c>
      <c r="J57" s="17" t="s">
        <v>81</v>
      </c>
      <c r="K57" s="17" t="s">
        <v>81</v>
      </c>
      <c r="L57" s="17" t="s">
        <v>81</v>
      </c>
      <c r="M57" s="17" t="s">
        <v>81</v>
      </c>
      <c r="N57" s="17" t="s">
        <v>81</v>
      </c>
      <c r="O57" s="17" t="s">
        <v>81</v>
      </c>
      <c r="P57" s="17" t="s">
        <v>81</v>
      </c>
      <c r="Q57" s="17" t="s">
        <v>81</v>
      </c>
      <c r="R57" s="17" t="s">
        <v>81</v>
      </c>
      <c r="S57" s="17" t="s">
        <v>81</v>
      </c>
      <c r="T57" s="17" t="s">
        <v>81</v>
      </c>
      <c r="U57" s="17" t="s">
        <v>81</v>
      </c>
      <c r="V57" s="17" t="s">
        <v>81</v>
      </c>
      <c r="W57" s="17" t="s">
        <v>81</v>
      </c>
      <c r="X57" s="17" t="s">
        <v>81</v>
      </c>
      <c r="Y57" s="17" t="s">
        <v>81</v>
      </c>
      <c r="Z57" s="17" t="s">
        <v>81</v>
      </c>
      <c r="AA57" s="18" t="s">
        <v>81</v>
      </c>
      <c r="AB57" s="19" t="s">
        <v>32</v>
      </c>
    </row>
    <row r="58" spans="1:28">
      <c r="A58" s="159"/>
      <c r="B58" s="151" t="s">
        <v>90</v>
      </c>
      <c r="C58" s="152"/>
      <c r="D58" s="14">
        <v>1</v>
      </c>
      <c r="E58" s="14">
        <v>1</v>
      </c>
      <c r="F58" s="14">
        <v>1</v>
      </c>
      <c r="G58" s="14">
        <v>2</v>
      </c>
      <c r="H58" s="17" t="s">
        <v>81</v>
      </c>
      <c r="I58" s="17" t="s">
        <v>81</v>
      </c>
      <c r="J58" s="14">
        <v>1</v>
      </c>
      <c r="K58" s="14">
        <v>2</v>
      </c>
      <c r="L58" s="14">
        <v>2</v>
      </c>
      <c r="M58" s="14">
        <v>1</v>
      </c>
      <c r="N58" s="14">
        <v>1</v>
      </c>
      <c r="O58" s="17" t="s">
        <v>81</v>
      </c>
      <c r="P58" s="14">
        <v>1</v>
      </c>
      <c r="Q58" s="17" t="s">
        <v>81</v>
      </c>
      <c r="R58" s="14">
        <v>1</v>
      </c>
      <c r="S58" s="14">
        <v>1</v>
      </c>
      <c r="T58" s="14">
        <v>2</v>
      </c>
      <c r="U58" s="14">
        <v>1</v>
      </c>
      <c r="V58" s="17" t="s">
        <v>81</v>
      </c>
      <c r="W58" s="14">
        <v>2</v>
      </c>
      <c r="X58" s="14">
        <v>1</v>
      </c>
      <c r="Y58" s="14">
        <v>3</v>
      </c>
      <c r="Z58" s="14">
        <v>1</v>
      </c>
      <c r="AA58" s="15">
        <v>1</v>
      </c>
      <c r="AB58" s="16">
        <f t="shared" si="0"/>
        <v>26</v>
      </c>
    </row>
    <row r="59" spans="1:28">
      <c r="A59" s="159"/>
      <c r="B59" s="151" t="s">
        <v>91</v>
      </c>
      <c r="C59" s="152"/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7" t="s">
        <v>81</v>
      </c>
      <c r="J59" s="14">
        <v>1</v>
      </c>
      <c r="K59" s="14">
        <v>1</v>
      </c>
      <c r="L59" s="14">
        <v>2</v>
      </c>
      <c r="M59" s="14">
        <v>1</v>
      </c>
      <c r="N59" s="14">
        <v>1</v>
      </c>
      <c r="O59" s="17" t="s">
        <v>81</v>
      </c>
      <c r="P59" s="14">
        <v>1</v>
      </c>
      <c r="Q59" s="17" t="s">
        <v>81</v>
      </c>
      <c r="R59" s="14">
        <v>1</v>
      </c>
      <c r="S59" s="14">
        <v>1</v>
      </c>
      <c r="T59" s="14">
        <v>1</v>
      </c>
      <c r="U59" s="14">
        <v>1</v>
      </c>
      <c r="V59" s="17" t="s">
        <v>81</v>
      </c>
      <c r="W59" s="14">
        <v>1</v>
      </c>
      <c r="X59" s="14">
        <v>1</v>
      </c>
      <c r="Y59" s="14">
        <v>1</v>
      </c>
      <c r="Z59" s="14">
        <v>1</v>
      </c>
      <c r="AA59" s="15">
        <v>1</v>
      </c>
      <c r="AB59" s="16">
        <f t="shared" si="0"/>
        <v>21</v>
      </c>
    </row>
    <row r="60" spans="1:28">
      <c r="A60" s="159"/>
      <c r="B60" s="151" t="s">
        <v>92</v>
      </c>
      <c r="C60" s="152"/>
      <c r="D60" s="17" t="s">
        <v>81</v>
      </c>
      <c r="E60" s="17" t="s">
        <v>81</v>
      </c>
      <c r="F60" s="17" t="s">
        <v>81</v>
      </c>
      <c r="G60" s="17" t="s">
        <v>81</v>
      </c>
      <c r="H60" s="17" t="s">
        <v>81</v>
      </c>
      <c r="I60" s="17" t="s">
        <v>81</v>
      </c>
      <c r="J60" s="17" t="s">
        <v>81</v>
      </c>
      <c r="K60" s="17" t="s">
        <v>81</v>
      </c>
      <c r="L60" s="17" t="s">
        <v>81</v>
      </c>
      <c r="M60" s="17" t="s">
        <v>81</v>
      </c>
      <c r="N60" s="17" t="s">
        <v>81</v>
      </c>
      <c r="O60" s="17" t="s">
        <v>81</v>
      </c>
      <c r="P60" s="17" t="s">
        <v>81</v>
      </c>
      <c r="Q60" s="17" t="s">
        <v>81</v>
      </c>
      <c r="R60" s="17" t="s">
        <v>81</v>
      </c>
      <c r="S60" s="17" t="s">
        <v>81</v>
      </c>
      <c r="T60" s="17" t="s">
        <v>81</v>
      </c>
      <c r="U60" s="17" t="s">
        <v>81</v>
      </c>
      <c r="V60" s="17" t="s">
        <v>81</v>
      </c>
      <c r="W60" s="17" t="s">
        <v>81</v>
      </c>
      <c r="X60" s="17" t="s">
        <v>81</v>
      </c>
      <c r="Y60" s="17" t="s">
        <v>81</v>
      </c>
      <c r="Z60" s="17" t="s">
        <v>81</v>
      </c>
      <c r="AA60" s="18" t="s">
        <v>81</v>
      </c>
      <c r="AB60" s="19" t="s">
        <v>32</v>
      </c>
    </row>
    <row r="61" spans="1:28">
      <c r="A61" s="159"/>
      <c r="B61" s="151" t="s">
        <v>93</v>
      </c>
      <c r="C61" s="152"/>
      <c r="D61" s="17" t="s">
        <v>81</v>
      </c>
      <c r="E61" s="17" t="s">
        <v>81</v>
      </c>
      <c r="F61" s="17" t="s">
        <v>81</v>
      </c>
      <c r="G61" s="17" t="s">
        <v>81</v>
      </c>
      <c r="H61" s="17" t="s">
        <v>81</v>
      </c>
      <c r="I61" s="17" t="s">
        <v>81</v>
      </c>
      <c r="J61" s="17" t="s">
        <v>81</v>
      </c>
      <c r="K61" s="17" t="s">
        <v>81</v>
      </c>
      <c r="L61" s="17" t="s">
        <v>81</v>
      </c>
      <c r="M61" s="17" t="s">
        <v>81</v>
      </c>
      <c r="N61" s="17" t="s">
        <v>81</v>
      </c>
      <c r="O61" s="17" t="s">
        <v>81</v>
      </c>
      <c r="P61" s="17" t="s">
        <v>81</v>
      </c>
      <c r="Q61" s="17" t="s">
        <v>81</v>
      </c>
      <c r="R61" s="17" t="s">
        <v>81</v>
      </c>
      <c r="S61" s="17" t="s">
        <v>81</v>
      </c>
      <c r="T61" s="14">
        <v>1</v>
      </c>
      <c r="U61" s="17" t="s">
        <v>81</v>
      </c>
      <c r="V61" s="17" t="s">
        <v>81</v>
      </c>
      <c r="W61" s="17" t="s">
        <v>81</v>
      </c>
      <c r="X61" s="17" t="s">
        <v>81</v>
      </c>
      <c r="Y61" s="17" t="s">
        <v>81</v>
      </c>
      <c r="Z61" s="17" t="s">
        <v>81</v>
      </c>
      <c r="AA61" s="18" t="s">
        <v>81</v>
      </c>
      <c r="AB61" s="19">
        <f t="shared" si="0"/>
        <v>1</v>
      </c>
    </row>
    <row r="62" spans="1:28">
      <c r="A62" s="21" t="s">
        <v>94</v>
      </c>
      <c r="B62" s="151" t="s">
        <v>95</v>
      </c>
      <c r="C62" s="152"/>
      <c r="D62" s="17" t="s">
        <v>32</v>
      </c>
      <c r="E62" s="17" t="s">
        <v>32</v>
      </c>
      <c r="F62" s="17" t="s">
        <v>32</v>
      </c>
      <c r="G62" s="17" t="s">
        <v>32</v>
      </c>
      <c r="H62" s="17" t="s">
        <v>32</v>
      </c>
      <c r="I62" s="17" t="s">
        <v>32</v>
      </c>
      <c r="J62" s="17" t="s">
        <v>32</v>
      </c>
      <c r="K62" s="17" t="s">
        <v>32</v>
      </c>
      <c r="L62" s="17" t="s">
        <v>32</v>
      </c>
      <c r="M62" s="17" t="s">
        <v>32</v>
      </c>
      <c r="N62" s="17" t="s">
        <v>32</v>
      </c>
      <c r="O62" s="17" t="s">
        <v>32</v>
      </c>
      <c r="P62" s="17" t="s">
        <v>32</v>
      </c>
      <c r="Q62" s="17" t="s">
        <v>32</v>
      </c>
      <c r="R62" s="17" t="s">
        <v>32</v>
      </c>
      <c r="S62" s="17" t="s">
        <v>32</v>
      </c>
      <c r="T62" s="17" t="s">
        <v>32</v>
      </c>
      <c r="U62" s="17" t="s">
        <v>32</v>
      </c>
      <c r="V62" s="17" t="s">
        <v>32</v>
      </c>
      <c r="W62" s="17" t="s">
        <v>32</v>
      </c>
      <c r="X62" s="17" t="s">
        <v>32</v>
      </c>
      <c r="Y62" s="17" t="s">
        <v>32</v>
      </c>
      <c r="Z62" s="17" t="s">
        <v>32</v>
      </c>
      <c r="AA62" s="18" t="s">
        <v>32</v>
      </c>
      <c r="AB62" s="19" t="s">
        <v>32</v>
      </c>
    </row>
    <row r="63" spans="1:28">
      <c r="A63" s="159" t="s">
        <v>96</v>
      </c>
      <c r="B63" s="151" t="s">
        <v>97</v>
      </c>
      <c r="C63" s="152"/>
      <c r="D63" s="14">
        <v>447</v>
      </c>
      <c r="E63" s="14">
        <v>929</v>
      </c>
      <c r="F63" s="14">
        <v>1259</v>
      </c>
      <c r="G63" s="14">
        <v>3172</v>
      </c>
      <c r="H63" s="14">
        <v>871</v>
      </c>
      <c r="I63" s="14">
        <v>1273</v>
      </c>
      <c r="J63" s="14">
        <v>2012</v>
      </c>
      <c r="K63" s="14">
        <v>1722</v>
      </c>
      <c r="L63" s="14">
        <v>3198</v>
      </c>
      <c r="M63" s="14">
        <v>1093</v>
      </c>
      <c r="N63" s="14">
        <v>1080</v>
      </c>
      <c r="O63" s="14">
        <v>582</v>
      </c>
      <c r="P63" s="14">
        <v>674</v>
      </c>
      <c r="Q63" s="14">
        <v>332</v>
      </c>
      <c r="R63" s="14">
        <v>1699</v>
      </c>
      <c r="S63" s="14">
        <v>1076</v>
      </c>
      <c r="T63" s="14">
        <v>1389</v>
      </c>
      <c r="U63" s="14">
        <v>1791</v>
      </c>
      <c r="V63" s="14">
        <v>429</v>
      </c>
      <c r="W63" s="14">
        <v>1530</v>
      </c>
      <c r="X63" s="14">
        <v>1736</v>
      </c>
      <c r="Y63" s="14">
        <v>2475</v>
      </c>
      <c r="Z63" s="14">
        <v>1979</v>
      </c>
      <c r="AA63" s="15">
        <v>1181</v>
      </c>
      <c r="AB63" s="16">
        <f t="shared" si="0"/>
        <v>33929</v>
      </c>
    </row>
    <row r="64" spans="1:28">
      <c r="A64" s="159"/>
      <c r="B64" s="151" t="s">
        <v>98</v>
      </c>
      <c r="C64" s="152"/>
      <c r="D64" s="14">
        <v>1</v>
      </c>
      <c r="E64" s="14">
        <v>1</v>
      </c>
      <c r="F64" s="14">
        <v>2</v>
      </c>
      <c r="G64" s="14">
        <v>6</v>
      </c>
      <c r="H64" s="14">
        <v>1</v>
      </c>
      <c r="I64" s="14">
        <v>4</v>
      </c>
      <c r="J64" s="14">
        <v>1</v>
      </c>
      <c r="K64" s="14">
        <v>2</v>
      </c>
      <c r="L64" s="14">
        <v>6</v>
      </c>
      <c r="M64" s="14">
        <v>1</v>
      </c>
      <c r="N64" s="14">
        <v>2</v>
      </c>
      <c r="O64" s="14">
        <v>1</v>
      </c>
      <c r="P64" s="14">
        <v>4</v>
      </c>
      <c r="Q64" s="14">
        <v>1</v>
      </c>
      <c r="R64" s="14">
        <v>3</v>
      </c>
      <c r="S64" s="14">
        <v>2</v>
      </c>
      <c r="T64" s="14">
        <v>1</v>
      </c>
      <c r="U64" s="14">
        <v>3</v>
      </c>
      <c r="V64" s="14">
        <v>1</v>
      </c>
      <c r="W64" s="14">
        <v>2</v>
      </c>
      <c r="X64" s="14">
        <v>3</v>
      </c>
      <c r="Y64" s="14">
        <v>4</v>
      </c>
      <c r="Z64" s="14">
        <v>2</v>
      </c>
      <c r="AA64" s="15">
        <v>2</v>
      </c>
      <c r="AB64" s="16">
        <f t="shared" si="0"/>
        <v>56</v>
      </c>
    </row>
    <row r="65" spans="1:28">
      <c r="A65" s="159"/>
      <c r="B65" s="151" t="s">
        <v>99</v>
      </c>
      <c r="C65" s="152"/>
      <c r="D65" s="14">
        <v>1</v>
      </c>
      <c r="E65" s="14">
        <v>1</v>
      </c>
      <c r="F65" s="14">
        <v>2</v>
      </c>
      <c r="G65" s="14">
        <v>6</v>
      </c>
      <c r="H65" s="14">
        <v>1</v>
      </c>
      <c r="I65" s="14">
        <v>4</v>
      </c>
      <c r="J65" s="14">
        <v>1</v>
      </c>
      <c r="K65" s="14">
        <v>2</v>
      </c>
      <c r="L65" s="14">
        <v>6</v>
      </c>
      <c r="M65" s="14">
        <v>1</v>
      </c>
      <c r="N65" s="14">
        <v>2</v>
      </c>
      <c r="O65" s="14">
        <v>1</v>
      </c>
      <c r="P65" s="14">
        <v>4</v>
      </c>
      <c r="Q65" s="14">
        <v>1</v>
      </c>
      <c r="R65" s="14">
        <v>3</v>
      </c>
      <c r="S65" s="14">
        <v>2</v>
      </c>
      <c r="T65" s="14">
        <v>1</v>
      </c>
      <c r="U65" s="14">
        <v>3</v>
      </c>
      <c r="V65" s="14">
        <v>1</v>
      </c>
      <c r="W65" s="14">
        <v>2</v>
      </c>
      <c r="X65" s="14">
        <v>3</v>
      </c>
      <c r="Y65" s="14">
        <v>4</v>
      </c>
      <c r="Z65" s="14">
        <v>2</v>
      </c>
      <c r="AA65" s="15">
        <v>2</v>
      </c>
      <c r="AB65" s="16">
        <f t="shared" si="0"/>
        <v>56</v>
      </c>
    </row>
    <row r="66" spans="1:28">
      <c r="A66" s="159"/>
      <c r="B66" s="151" t="s">
        <v>100</v>
      </c>
      <c r="C66" s="152"/>
      <c r="D66" s="14">
        <v>1</v>
      </c>
      <c r="E66" s="14">
        <v>1</v>
      </c>
      <c r="F66" s="14">
        <v>1</v>
      </c>
      <c r="G66" s="14">
        <v>3</v>
      </c>
      <c r="H66" s="14">
        <v>1</v>
      </c>
      <c r="I66" s="14">
        <v>2</v>
      </c>
      <c r="J66" s="14">
        <v>1</v>
      </c>
      <c r="K66" s="14">
        <v>2</v>
      </c>
      <c r="L66" s="14">
        <v>1</v>
      </c>
      <c r="M66" s="14">
        <v>3</v>
      </c>
      <c r="N66" s="14">
        <v>1</v>
      </c>
      <c r="O66" s="14">
        <v>1</v>
      </c>
      <c r="P66" s="14">
        <v>4</v>
      </c>
      <c r="Q66" s="14">
        <v>1</v>
      </c>
      <c r="R66" s="14">
        <v>1</v>
      </c>
      <c r="S66" s="14">
        <v>1</v>
      </c>
      <c r="T66" s="14">
        <v>1</v>
      </c>
      <c r="U66" s="14">
        <v>3</v>
      </c>
      <c r="V66" s="14">
        <v>1</v>
      </c>
      <c r="W66" s="14">
        <v>2</v>
      </c>
      <c r="X66" s="14">
        <v>2</v>
      </c>
      <c r="Y66" s="14">
        <v>7</v>
      </c>
      <c r="Z66" s="14">
        <v>1</v>
      </c>
      <c r="AA66" s="15">
        <v>2</v>
      </c>
      <c r="AB66" s="16">
        <f t="shared" si="0"/>
        <v>44</v>
      </c>
    </row>
    <row r="67" spans="1:28">
      <c r="A67" s="159" t="s">
        <v>101</v>
      </c>
      <c r="B67" s="151" t="s">
        <v>102</v>
      </c>
      <c r="C67" s="152"/>
      <c r="D67" s="14">
        <v>10</v>
      </c>
      <c r="E67" s="14">
        <v>3</v>
      </c>
      <c r="F67" s="14">
        <v>5</v>
      </c>
      <c r="G67" s="14">
        <v>14</v>
      </c>
      <c r="H67" s="14">
        <v>11</v>
      </c>
      <c r="I67" s="14">
        <v>3</v>
      </c>
      <c r="J67" s="14">
        <v>14</v>
      </c>
      <c r="K67" s="14">
        <v>5</v>
      </c>
      <c r="L67" s="14">
        <v>7</v>
      </c>
      <c r="M67" s="14">
        <v>5</v>
      </c>
      <c r="N67" s="14">
        <v>5</v>
      </c>
      <c r="O67" s="14">
        <v>1</v>
      </c>
      <c r="P67" s="14">
        <v>12</v>
      </c>
      <c r="Q67" s="14">
        <v>1</v>
      </c>
      <c r="R67" s="14">
        <v>18</v>
      </c>
      <c r="S67" s="14">
        <v>8</v>
      </c>
      <c r="T67" s="14">
        <v>26</v>
      </c>
      <c r="U67" s="17" t="s">
        <v>32</v>
      </c>
      <c r="V67" s="14">
        <v>8</v>
      </c>
      <c r="W67" s="14">
        <v>45</v>
      </c>
      <c r="X67" s="14">
        <v>12</v>
      </c>
      <c r="Y67" s="14">
        <v>11</v>
      </c>
      <c r="Z67" s="14">
        <v>9</v>
      </c>
      <c r="AA67" s="15">
        <v>2</v>
      </c>
      <c r="AB67" s="16">
        <f t="shared" si="0"/>
        <v>235</v>
      </c>
    </row>
    <row r="68" spans="1:28">
      <c r="A68" s="159"/>
      <c r="B68" s="151" t="s">
        <v>103</v>
      </c>
      <c r="C68" s="152"/>
      <c r="D68" s="14">
        <v>4</v>
      </c>
      <c r="E68" s="14">
        <v>1</v>
      </c>
      <c r="F68" s="14">
        <v>1</v>
      </c>
      <c r="G68" s="14">
        <v>11</v>
      </c>
      <c r="H68" s="14">
        <v>8</v>
      </c>
      <c r="I68" s="14">
        <v>1</v>
      </c>
      <c r="J68" s="14">
        <v>1</v>
      </c>
      <c r="K68" s="14">
        <v>1</v>
      </c>
      <c r="L68" s="14">
        <v>3</v>
      </c>
      <c r="M68" s="14">
        <v>1</v>
      </c>
      <c r="N68" s="14">
        <v>4</v>
      </c>
      <c r="O68" s="17" t="s">
        <v>32</v>
      </c>
      <c r="P68" s="14">
        <v>5</v>
      </c>
      <c r="Q68" s="17" t="s">
        <v>32</v>
      </c>
      <c r="R68" s="14">
        <v>8</v>
      </c>
      <c r="S68" s="14">
        <v>7</v>
      </c>
      <c r="T68" s="14">
        <v>13</v>
      </c>
      <c r="U68" s="17" t="s">
        <v>32</v>
      </c>
      <c r="V68" s="14">
        <v>2</v>
      </c>
      <c r="W68" s="14">
        <v>23</v>
      </c>
      <c r="X68" s="14">
        <v>5</v>
      </c>
      <c r="Y68" s="14">
        <v>5</v>
      </c>
      <c r="Z68" s="14">
        <v>1</v>
      </c>
      <c r="AA68" s="15">
        <v>1</v>
      </c>
      <c r="AB68" s="16">
        <f t="shared" si="0"/>
        <v>106</v>
      </c>
    </row>
    <row r="69" spans="1:28">
      <c r="A69" s="159"/>
      <c r="B69" s="151" t="s">
        <v>104</v>
      </c>
      <c r="C69" s="152"/>
      <c r="D69" s="14">
        <v>6</v>
      </c>
      <c r="E69" s="14">
        <v>2</v>
      </c>
      <c r="F69" s="14">
        <v>4</v>
      </c>
      <c r="G69" s="14">
        <v>3</v>
      </c>
      <c r="H69" s="14">
        <v>3</v>
      </c>
      <c r="I69" s="14">
        <v>2</v>
      </c>
      <c r="J69" s="14">
        <v>13</v>
      </c>
      <c r="K69" s="14">
        <v>4</v>
      </c>
      <c r="L69" s="14">
        <v>4</v>
      </c>
      <c r="M69" s="14">
        <v>4</v>
      </c>
      <c r="N69" s="14">
        <v>1</v>
      </c>
      <c r="O69" s="14">
        <v>1</v>
      </c>
      <c r="P69" s="14">
        <v>7</v>
      </c>
      <c r="Q69" s="14">
        <v>1</v>
      </c>
      <c r="R69" s="14">
        <v>10</v>
      </c>
      <c r="S69" s="14">
        <v>1</v>
      </c>
      <c r="T69" s="14">
        <v>13</v>
      </c>
      <c r="U69" s="17" t="s">
        <v>32</v>
      </c>
      <c r="V69" s="14">
        <v>6</v>
      </c>
      <c r="W69" s="14">
        <v>22</v>
      </c>
      <c r="X69" s="14">
        <v>7</v>
      </c>
      <c r="Y69" s="14">
        <v>6</v>
      </c>
      <c r="Z69" s="14">
        <v>8</v>
      </c>
      <c r="AA69" s="15">
        <v>1</v>
      </c>
      <c r="AB69" s="16">
        <f t="shared" si="0"/>
        <v>129</v>
      </c>
    </row>
    <row r="70" spans="1:28">
      <c r="A70" s="159"/>
      <c r="B70" s="151" t="s">
        <v>105</v>
      </c>
      <c r="C70" s="152"/>
      <c r="D70" s="14">
        <v>12</v>
      </c>
      <c r="E70" s="14">
        <v>4</v>
      </c>
      <c r="F70" s="14">
        <v>5</v>
      </c>
      <c r="G70" s="14">
        <v>7</v>
      </c>
      <c r="H70" s="14">
        <v>8</v>
      </c>
      <c r="I70" s="14">
        <v>2</v>
      </c>
      <c r="J70" s="14">
        <v>3</v>
      </c>
      <c r="K70" s="14">
        <v>8</v>
      </c>
      <c r="L70" s="14">
        <v>5</v>
      </c>
      <c r="M70" s="14">
        <v>3</v>
      </c>
      <c r="N70" s="14">
        <v>5</v>
      </c>
      <c r="O70" s="14">
        <v>6</v>
      </c>
      <c r="P70" s="14">
        <v>16</v>
      </c>
      <c r="Q70" s="14">
        <v>1</v>
      </c>
      <c r="R70" s="14">
        <v>14</v>
      </c>
      <c r="S70" s="14">
        <v>17</v>
      </c>
      <c r="T70" s="14">
        <v>42</v>
      </c>
      <c r="U70" s="14">
        <v>1</v>
      </c>
      <c r="V70" s="14">
        <v>5</v>
      </c>
      <c r="W70" s="14">
        <v>63</v>
      </c>
      <c r="X70" s="14">
        <v>10</v>
      </c>
      <c r="Y70" s="14">
        <v>14</v>
      </c>
      <c r="Z70" s="14">
        <v>4</v>
      </c>
      <c r="AA70" s="15">
        <v>2</v>
      </c>
      <c r="AB70" s="16">
        <f t="shared" si="0"/>
        <v>257</v>
      </c>
    </row>
    <row r="71" spans="1:28">
      <c r="A71" s="159"/>
      <c r="B71" s="151" t="s">
        <v>103</v>
      </c>
      <c r="C71" s="152"/>
      <c r="D71" s="14">
        <v>3</v>
      </c>
      <c r="E71" s="17" t="s">
        <v>32</v>
      </c>
      <c r="F71" s="14">
        <v>2</v>
      </c>
      <c r="G71" s="14">
        <v>6</v>
      </c>
      <c r="H71" s="14">
        <v>6</v>
      </c>
      <c r="I71" s="14">
        <v>3</v>
      </c>
      <c r="J71" s="14">
        <v>3</v>
      </c>
      <c r="K71" s="14">
        <v>1</v>
      </c>
      <c r="L71" s="14">
        <v>4</v>
      </c>
      <c r="M71" s="14">
        <v>3</v>
      </c>
      <c r="N71" s="14">
        <v>2</v>
      </c>
      <c r="O71" s="14">
        <v>1</v>
      </c>
      <c r="P71" s="14">
        <v>13</v>
      </c>
      <c r="Q71" s="14">
        <v>1</v>
      </c>
      <c r="R71" s="14">
        <v>7</v>
      </c>
      <c r="S71" s="14">
        <v>4</v>
      </c>
      <c r="T71" s="14">
        <v>15</v>
      </c>
      <c r="U71" s="14">
        <v>4</v>
      </c>
      <c r="V71" s="17" t="s">
        <v>32</v>
      </c>
      <c r="W71" s="14">
        <v>28</v>
      </c>
      <c r="X71" s="14">
        <v>6</v>
      </c>
      <c r="Y71" s="14">
        <v>6</v>
      </c>
      <c r="Z71" s="14">
        <v>3</v>
      </c>
      <c r="AA71" s="15">
        <v>3</v>
      </c>
      <c r="AB71" s="16">
        <f t="shared" ref="AB71:AB132" si="1">SUM(D71:AA71)</f>
        <v>124</v>
      </c>
    </row>
    <row r="72" spans="1:28">
      <c r="A72" s="159"/>
      <c r="B72" s="151" t="s">
        <v>104</v>
      </c>
      <c r="C72" s="152"/>
      <c r="D72" s="14">
        <v>5</v>
      </c>
      <c r="E72" s="14">
        <v>1</v>
      </c>
      <c r="F72" s="14">
        <v>1</v>
      </c>
      <c r="G72" s="14">
        <v>4</v>
      </c>
      <c r="H72" s="14">
        <v>6</v>
      </c>
      <c r="I72" s="14">
        <v>1</v>
      </c>
      <c r="J72" s="14">
        <v>8</v>
      </c>
      <c r="K72" s="14">
        <v>2</v>
      </c>
      <c r="L72" s="14">
        <v>4</v>
      </c>
      <c r="M72" s="14">
        <v>3</v>
      </c>
      <c r="N72" s="14">
        <v>2</v>
      </c>
      <c r="O72" s="17" t="s">
        <v>32</v>
      </c>
      <c r="P72" s="14">
        <v>10</v>
      </c>
      <c r="Q72" s="14">
        <v>2</v>
      </c>
      <c r="R72" s="14">
        <v>13</v>
      </c>
      <c r="S72" s="14">
        <v>7</v>
      </c>
      <c r="T72" s="14">
        <v>24</v>
      </c>
      <c r="U72" s="17" t="s">
        <v>32</v>
      </c>
      <c r="V72" s="14">
        <v>4</v>
      </c>
      <c r="W72" s="14">
        <v>22</v>
      </c>
      <c r="X72" s="14">
        <v>4</v>
      </c>
      <c r="Y72" s="14">
        <v>9</v>
      </c>
      <c r="Z72" s="14">
        <v>1</v>
      </c>
      <c r="AA72" s="15">
        <v>1</v>
      </c>
      <c r="AB72" s="16">
        <f t="shared" si="1"/>
        <v>134</v>
      </c>
    </row>
    <row r="73" spans="1:28">
      <c r="A73" s="159"/>
      <c r="B73" s="151" t="s">
        <v>106</v>
      </c>
      <c r="C73" s="152"/>
      <c r="D73" s="14">
        <v>-2</v>
      </c>
      <c r="E73" s="14">
        <v>-1</v>
      </c>
      <c r="F73" s="17" t="s">
        <v>32</v>
      </c>
      <c r="G73" s="14">
        <v>7</v>
      </c>
      <c r="H73" s="14">
        <v>3</v>
      </c>
      <c r="I73" s="14">
        <v>1</v>
      </c>
      <c r="J73" s="14">
        <v>11</v>
      </c>
      <c r="K73" s="14">
        <v>-3</v>
      </c>
      <c r="L73" s="14">
        <v>2</v>
      </c>
      <c r="M73" s="14">
        <v>2</v>
      </c>
      <c r="N73" s="17" t="s">
        <v>32</v>
      </c>
      <c r="O73" s="14">
        <v>-5</v>
      </c>
      <c r="P73" s="14">
        <v>-4</v>
      </c>
      <c r="Q73" s="17" t="s">
        <v>32</v>
      </c>
      <c r="R73" s="14">
        <v>4</v>
      </c>
      <c r="S73" s="14">
        <v>-9</v>
      </c>
      <c r="T73" s="14">
        <v>-16</v>
      </c>
      <c r="U73" s="14">
        <v>-1</v>
      </c>
      <c r="V73" s="14">
        <v>3</v>
      </c>
      <c r="W73" s="14">
        <v>-18</v>
      </c>
      <c r="X73" s="14">
        <v>2</v>
      </c>
      <c r="Y73" s="14">
        <v>-3</v>
      </c>
      <c r="Z73" s="14">
        <v>5</v>
      </c>
      <c r="AA73" s="18" t="s">
        <v>32</v>
      </c>
      <c r="AB73" s="19">
        <f t="shared" si="1"/>
        <v>-22</v>
      </c>
    </row>
    <row r="74" spans="1:28">
      <c r="A74" s="159"/>
      <c r="B74" s="151" t="s">
        <v>103</v>
      </c>
      <c r="C74" s="152"/>
      <c r="D74" s="14">
        <v>-2</v>
      </c>
      <c r="E74" s="17" t="s">
        <v>32</v>
      </c>
      <c r="F74" s="14">
        <v>-3</v>
      </c>
      <c r="G74" s="14">
        <v>7</v>
      </c>
      <c r="H74" s="14">
        <v>3</v>
      </c>
      <c r="I74" s="14">
        <v>1</v>
      </c>
      <c r="J74" s="14">
        <v>-1</v>
      </c>
      <c r="K74" s="14">
        <v>-3</v>
      </c>
      <c r="L74" s="14">
        <v>2</v>
      </c>
      <c r="M74" s="17" t="s">
        <v>32</v>
      </c>
      <c r="N74" s="14">
        <v>1</v>
      </c>
      <c r="O74" s="14">
        <v>-5</v>
      </c>
      <c r="P74" s="14">
        <v>-4</v>
      </c>
      <c r="Q74" s="17" t="s">
        <v>32</v>
      </c>
      <c r="R74" s="14">
        <v>3</v>
      </c>
      <c r="S74" s="14">
        <v>-2</v>
      </c>
      <c r="T74" s="14">
        <v>-9</v>
      </c>
      <c r="U74" s="14">
        <v>-1</v>
      </c>
      <c r="V74" s="17" t="s">
        <v>32</v>
      </c>
      <c r="W74" s="14">
        <v>-8</v>
      </c>
      <c r="X74" s="17" t="s">
        <v>32</v>
      </c>
      <c r="Y74" s="17" t="s">
        <v>32</v>
      </c>
      <c r="Z74" s="14">
        <v>-2</v>
      </c>
      <c r="AA74" s="15">
        <v>-1</v>
      </c>
      <c r="AB74" s="16">
        <f t="shared" si="1"/>
        <v>-24</v>
      </c>
    </row>
    <row r="75" spans="1:28">
      <c r="A75" s="159"/>
      <c r="B75" s="151" t="s">
        <v>104</v>
      </c>
      <c r="C75" s="152"/>
      <c r="D75" s="17" t="s">
        <v>32</v>
      </c>
      <c r="E75" s="14">
        <v>-1</v>
      </c>
      <c r="F75" s="14">
        <v>3</v>
      </c>
      <c r="G75" s="17" t="s">
        <v>32</v>
      </c>
      <c r="H75" s="17" t="s">
        <v>32</v>
      </c>
      <c r="I75" s="17" t="s">
        <v>32</v>
      </c>
      <c r="J75" s="14">
        <v>12</v>
      </c>
      <c r="K75" s="17" t="s">
        <v>32</v>
      </c>
      <c r="L75" s="17" t="s">
        <v>32</v>
      </c>
      <c r="M75" s="14">
        <v>2</v>
      </c>
      <c r="N75" s="14">
        <v>-1</v>
      </c>
      <c r="O75" s="17" t="s">
        <v>32</v>
      </c>
      <c r="P75" s="17" t="s">
        <v>32</v>
      </c>
      <c r="Q75" s="17" t="s">
        <v>32</v>
      </c>
      <c r="R75" s="14">
        <v>1</v>
      </c>
      <c r="S75" s="14">
        <v>-7</v>
      </c>
      <c r="T75" s="14">
        <v>-7</v>
      </c>
      <c r="U75" s="17" t="s">
        <v>32</v>
      </c>
      <c r="V75" s="14">
        <v>3</v>
      </c>
      <c r="W75" s="14">
        <v>-10</v>
      </c>
      <c r="X75" s="14">
        <v>2</v>
      </c>
      <c r="Y75" s="14">
        <v>-3</v>
      </c>
      <c r="Z75" s="14">
        <v>7</v>
      </c>
      <c r="AA75" s="15">
        <v>1</v>
      </c>
      <c r="AB75" s="16">
        <f t="shared" si="1"/>
        <v>2</v>
      </c>
    </row>
    <row r="76" spans="1:28">
      <c r="A76" s="159"/>
      <c r="B76" s="151" t="s">
        <v>107</v>
      </c>
      <c r="C76" s="152"/>
      <c r="D76" s="14">
        <v>20</v>
      </c>
      <c r="E76" s="14">
        <v>5</v>
      </c>
      <c r="F76" s="14">
        <v>25</v>
      </c>
      <c r="G76" s="14">
        <v>29</v>
      </c>
      <c r="H76" s="14">
        <v>11</v>
      </c>
      <c r="I76" s="14">
        <v>4</v>
      </c>
      <c r="J76" s="14">
        <v>29</v>
      </c>
      <c r="K76" s="14">
        <v>16</v>
      </c>
      <c r="L76" s="14">
        <v>25</v>
      </c>
      <c r="M76" s="14">
        <v>14</v>
      </c>
      <c r="N76" s="14">
        <v>14</v>
      </c>
      <c r="O76" s="14">
        <v>3</v>
      </c>
      <c r="P76" s="14">
        <v>37</v>
      </c>
      <c r="Q76" s="14">
        <v>4</v>
      </c>
      <c r="R76" s="14">
        <v>30</v>
      </c>
      <c r="S76" s="14">
        <v>22</v>
      </c>
      <c r="T76" s="14">
        <v>48</v>
      </c>
      <c r="U76" s="14">
        <v>30</v>
      </c>
      <c r="V76" s="14">
        <v>3</v>
      </c>
      <c r="W76" s="14">
        <v>120</v>
      </c>
      <c r="X76" s="14">
        <v>36</v>
      </c>
      <c r="Y76" s="14">
        <v>45</v>
      </c>
      <c r="Z76" s="14">
        <v>28</v>
      </c>
      <c r="AA76" s="15">
        <v>2</v>
      </c>
      <c r="AB76" s="16">
        <f t="shared" si="1"/>
        <v>600</v>
      </c>
    </row>
    <row r="77" spans="1:28">
      <c r="A77" s="159"/>
      <c r="B77" s="151" t="s">
        <v>103</v>
      </c>
      <c r="C77" s="152"/>
      <c r="D77" s="14">
        <v>9</v>
      </c>
      <c r="E77" s="14">
        <v>1</v>
      </c>
      <c r="F77" s="14">
        <v>13</v>
      </c>
      <c r="G77" s="14">
        <v>12</v>
      </c>
      <c r="H77" s="14">
        <v>6</v>
      </c>
      <c r="I77" s="14">
        <v>3</v>
      </c>
      <c r="J77" s="14">
        <v>16</v>
      </c>
      <c r="K77" s="14">
        <v>9</v>
      </c>
      <c r="L77" s="14">
        <v>11</v>
      </c>
      <c r="M77" s="14">
        <v>6</v>
      </c>
      <c r="N77" s="14">
        <v>8</v>
      </c>
      <c r="O77" s="17" t="s">
        <v>32</v>
      </c>
      <c r="P77" s="14">
        <v>18</v>
      </c>
      <c r="Q77" s="14">
        <v>2</v>
      </c>
      <c r="R77" s="14">
        <v>12</v>
      </c>
      <c r="S77" s="14">
        <v>11</v>
      </c>
      <c r="T77" s="14">
        <v>21</v>
      </c>
      <c r="U77" s="14">
        <v>14</v>
      </c>
      <c r="V77" s="14">
        <v>1</v>
      </c>
      <c r="W77" s="14">
        <v>58</v>
      </c>
      <c r="X77" s="14">
        <v>22</v>
      </c>
      <c r="Y77" s="14">
        <v>23</v>
      </c>
      <c r="Z77" s="14">
        <v>11</v>
      </c>
      <c r="AA77" s="15">
        <v>2</v>
      </c>
      <c r="AB77" s="16">
        <f t="shared" si="1"/>
        <v>289</v>
      </c>
    </row>
    <row r="78" spans="1:28">
      <c r="A78" s="159"/>
      <c r="B78" s="151" t="s">
        <v>104</v>
      </c>
      <c r="C78" s="152"/>
      <c r="D78" s="14">
        <v>11</v>
      </c>
      <c r="E78" s="14">
        <v>4</v>
      </c>
      <c r="F78" s="14">
        <v>12</v>
      </c>
      <c r="G78" s="14">
        <v>17</v>
      </c>
      <c r="H78" s="14">
        <v>5</v>
      </c>
      <c r="I78" s="14">
        <v>1</v>
      </c>
      <c r="J78" s="14">
        <v>13</v>
      </c>
      <c r="K78" s="14">
        <v>7</v>
      </c>
      <c r="L78" s="14">
        <v>14</v>
      </c>
      <c r="M78" s="14">
        <v>8</v>
      </c>
      <c r="N78" s="14">
        <v>6</v>
      </c>
      <c r="O78" s="14">
        <v>3</v>
      </c>
      <c r="P78" s="14">
        <v>19</v>
      </c>
      <c r="Q78" s="14">
        <v>2</v>
      </c>
      <c r="R78" s="14">
        <v>18</v>
      </c>
      <c r="S78" s="14">
        <v>11</v>
      </c>
      <c r="T78" s="14">
        <v>27</v>
      </c>
      <c r="U78" s="14">
        <v>16</v>
      </c>
      <c r="V78" s="14">
        <v>2</v>
      </c>
      <c r="W78" s="14">
        <v>62</v>
      </c>
      <c r="X78" s="14">
        <v>14</v>
      </c>
      <c r="Y78" s="14">
        <v>22</v>
      </c>
      <c r="Z78" s="14">
        <v>17</v>
      </c>
      <c r="AA78" s="18" t="s">
        <v>32</v>
      </c>
      <c r="AB78" s="19">
        <f t="shared" si="1"/>
        <v>311</v>
      </c>
    </row>
    <row r="79" spans="1:28">
      <c r="A79" s="159"/>
      <c r="B79" s="151" t="s">
        <v>108</v>
      </c>
      <c r="C79" s="152"/>
      <c r="D79" s="14">
        <v>12</v>
      </c>
      <c r="E79" s="14">
        <v>9</v>
      </c>
      <c r="F79" s="14">
        <v>11</v>
      </c>
      <c r="G79" s="14">
        <v>26</v>
      </c>
      <c r="H79" s="14">
        <v>14</v>
      </c>
      <c r="I79" s="14">
        <v>6</v>
      </c>
      <c r="J79" s="14">
        <v>30</v>
      </c>
      <c r="K79" s="14">
        <v>10</v>
      </c>
      <c r="L79" s="14">
        <v>25</v>
      </c>
      <c r="M79" s="14">
        <v>21</v>
      </c>
      <c r="N79" s="14">
        <v>18</v>
      </c>
      <c r="O79" s="14">
        <v>5</v>
      </c>
      <c r="P79" s="14">
        <v>34</v>
      </c>
      <c r="Q79" s="14">
        <v>1</v>
      </c>
      <c r="R79" s="14">
        <v>26</v>
      </c>
      <c r="S79" s="14">
        <v>20</v>
      </c>
      <c r="T79" s="14">
        <v>45</v>
      </c>
      <c r="U79" s="14">
        <v>9</v>
      </c>
      <c r="V79" s="14">
        <v>6</v>
      </c>
      <c r="W79" s="14">
        <v>157</v>
      </c>
      <c r="X79" s="14">
        <v>29</v>
      </c>
      <c r="Y79" s="14">
        <v>47</v>
      </c>
      <c r="Z79" s="14">
        <v>9</v>
      </c>
      <c r="AA79" s="15">
        <v>13</v>
      </c>
      <c r="AB79" s="16">
        <f t="shared" si="1"/>
        <v>583</v>
      </c>
    </row>
    <row r="80" spans="1:28">
      <c r="A80" s="159"/>
      <c r="B80" s="151" t="s">
        <v>103</v>
      </c>
      <c r="C80" s="152"/>
      <c r="D80" s="14">
        <v>9</v>
      </c>
      <c r="E80" s="14">
        <v>5</v>
      </c>
      <c r="F80" s="14">
        <v>4</v>
      </c>
      <c r="G80" s="14">
        <v>12</v>
      </c>
      <c r="H80" s="14">
        <v>6</v>
      </c>
      <c r="I80" s="14">
        <v>1</v>
      </c>
      <c r="J80" s="14">
        <v>16</v>
      </c>
      <c r="K80" s="14">
        <v>7</v>
      </c>
      <c r="L80" s="14">
        <v>10</v>
      </c>
      <c r="M80" s="14">
        <v>10</v>
      </c>
      <c r="N80" s="14">
        <v>9</v>
      </c>
      <c r="O80" s="14">
        <v>1</v>
      </c>
      <c r="P80" s="14">
        <v>16</v>
      </c>
      <c r="Q80" s="14">
        <v>1</v>
      </c>
      <c r="R80" s="14">
        <v>8</v>
      </c>
      <c r="S80" s="14">
        <v>11</v>
      </c>
      <c r="T80" s="14">
        <v>21</v>
      </c>
      <c r="U80" s="14">
        <v>5</v>
      </c>
      <c r="V80" s="14">
        <v>1</v>
      </c>
      <c r="W80" s="14">
        <v>65</v>
      </c>
      <c r="X80" s="14">
        <v>13</v>
      </c>
      <c r="Y80" s="14">
        <v>24</v>
      </c>
      <c r="Z80" s="14">
        <v>3</v>
      </c>
      <c r="AA80" s="15">
        <v>5</v>
      </c>
      <c r="AB80" s="16">
        <f t="shared" si="1"/>
        <v>263</v>
      </c>
    </row>
    <row r="81" spans="1:28">
      <c r="A81" s="159"/>
      <c r="B81" s="151" t="s">
        <v>104</v>
      </c>
      <c r="C81" s="152"/>
      <c r="D81" s="14">
        <v>3</v>
      </c>
      <c r="E81" s="14">
        <v>4</v>
      </c>
      <c r="F81" s="14">
        <v>7</v>
      </c>
      <c r="G81" s="14">
        <v>14</v>
      </c>
      <c r="H81" s="14">
        <v>8</v>
      </c>
      <c r="I81" s="14">
        <v>5</v>
      </c>
      <c r="J81" s="14">
        <v>14</v>
      </c>
      <c r="K81" s="14">
        <v>3</v>
      </c>
      <c r="L81" s="14">
        <v>15</v>
      </c>
      <c r="M81" s="14">
        <v>11</v>
      </c>
      <c r="N81" s="14">
        <v>9</v>
      </c>
      <c r="O81" s="14">
        <v>4</v>
      </c>
      <c r="P81" s="14">
        <v>18</v>
      </c>
      <c r="Q81" s="17" t="s">
        <v>32</v>
      </c>
      <c r="R81" s="14">
        <v>18</v>
      </c>
      <c r="S81" s="14">
        <v>9</v>
      </c>
      <c r="T81" s="14">
        <v>24</v>
      </c>
      <c r="U81" s="14">
        <v>4</v>
      </c>
      <c r="V81" s="14">
        <v>5</v>
      </c>
      <c r="W81" s="14">
        <v>92</v>
      </c>
      <c r="X81" s="14">
        <v>16</v>
      </c>
      <c r="Y81" s="14">
        <v>23</v>
      </c>
      <c r="Z81" s="14">
        <v>6</v>
      </c>
      <c r="AA81" s="15">
        <v>8</v>
      </c>
      <c r="AB81" s="16">
        <f t="shared" si="1"/>
        <v>320</v>
      </c>
    </row>
    <row r="82" spans="1:28">
      <c r="A82" s="159"/>
      <c r="B82" s="151" t="s">
        <v>109</v>
      </c>
      <c r="C82" s="152"/>
      <c r="D82" s="14">
        <v>8</v>
      </c>
      <c r="E82" s="14">
        <v>-4</v>
      </c>
      <c r="F82" s="14">
        <v>14</v>
      </c>
      <c r="G82" s="14">
        <v>3</v>
      </c>
      <c r="H82" s="14">
        <v>-3</v>
      </c>
      <c r="I82" s="14">
        <v>-2</v>
      </c>
      <c r="J82" s="14">
        <v>-1</v>
      </c>
      <c r="K82" s="14">
        <v>6</v>
      </c>
      <c r="L82" s="17" t="s">
        <v>32</v>
      </c>
      <c r="M82" s="14">
        <v>-7</v>
      </c>
      <c r="N82" s="14">
        <v>-4</v>
      </c>
      <c r="O82" s="14">
        <v>-2</v>
      </c>
      <c r="P82" s="14">
        <v>3</v>
      </c>
      <c r="Q82" s="14">
        <v>3</v>
      </c>
      <c r="R82" s="14">
        <v>4</v>
      </c>
      <c r="S82" s="14">
        <v>2</v>
      </c>
      <c r="T82" s="14">
        <v>3</v>
      </c>
      <c r="U82" s="14">
        <v>21</v>
      </c>
      <c r="V82" s="14">
        <v>-3</v>
      </c>
      <c r="W82" s="14">
        <v>-37</v>
      </c>
      <c r="X82" s="14">
        <v>7</v>
      </c>
      <c r="Y82" s="14">
        <v>-2</v>
      </c>
      <c r="Z82" s="14">
        <v>19</v>
      </c>
      <c r="AA82" s="15">
        <v>-11</v>
      </c>
      <c r="AB82" s="16">
        <f t="shared" si="1"/>
        <v>17</v>
      </c>
    </row>
    <row r="83" spans="1:28">
      <c r="A83" s="159"/>
      <c r="B83" s="151" t="s">
        <v>103</v>
      </c>
      <c r="C83" s="152"/>
      <c r="D83" s="17" t="s">
        <v>32</v>
      </c>
      <c r="E83" s="14">
        <v>-4</v>
      </c>
      <c r="F83" s="14">
        <v>9</v>
      </c>
      <c r="G83" s="17" t="s">
        <v>32</v>
      </c>
      <c r="H83" s="17" t="s">
        <v>32</v>
      </c>
      <c r="I83" s="14">
        <v>2</v>
      </c>
      <c r="J83" s="17" t="s">
        <v>32</v>
      </c>
      <c r="K83" s="14">
        <v>2</v>
      </c>
      <c r="L83" s="14">
        <v>1</v>
      </c>
      <c r="M83" s="14">
        <v>-4</v>
      </c>
      <c r="N83" s="14">
        <v>-1</v>
      </c>
      <c r="O83" s="14">
        <v>-1</v>
      </c>
      <c r="P83" s="14">
        <v>2</v>
      </c>
      <c r="Q83" s="14">
        <v>1</v>
      </c>
      <c r="R83" s="14">
        <v>4</v>
      </c>
      <c r="S83" s="17" t="s">
        <v>32</v>
      </c>
      <c r="T83" s="17" t="s">
        <v>32</v>
      </c>
      <c r="U83" s="14">
        <v>9</v>
      </c>
      <c r="V83" s="17" t="s">
        <v>32</v>
      </c>
      <c r="W83" s="14">
        <v>-7</v>
      </c>
      <c r="X83" s="14">
        <v>9</v>
      </c>
      <c r="Y83" s="14">
        <v>-1</v>
      </c>
      <c r="Z83" s="14">
        <v>8</v>
      </c>
      <c r="AA83" s="15">
        <v>-3</v>
      </c>
      <c r="AB83" s="16">
        <f t="shared" si="1"/>
        <v>26</v>
      </c>
    </row>
    <row r="84" spans="1:28">
      <c r="A84" s="159"/>
      <c r="B84" s="151" t="s">
        <v>104</v>
      </c>
      <c r="C84" s="152"/>
      <c r="D84" s="14">
        <v>8</v>
      </c>
      <c r="E84" s="17" t="s">
        <v>32</v>
      </c>
      <c r="F84" s="14">
        <v>5</v>
      </c>
      <c r="G84" s="14">
        <v>3</v>
      </c>
      <c r="H84" s="14">
        <v>-3</v>
      </c>
      <c r="I84" s="14">
        <v>-4</v>
      </c>
      <c r="J84" s="14">
        <v>-1</v>
      </c>
      <c r="K84" s="14">
        <v>4</v>
      </c>
      <c r="L84" s="14">
        <v>-1</v>
      </c>
      <c r="M84" s="14">
        <v>-3</v>
      </c>
      <c r="N84" s="14">
        <v>-3</v>
      </c>
      <c r="O84" s="14">
        <v>-1</v>
      </c>
      <c r="P84" s="14">
        <v>1</v>
      </c>
      <c r="Q84" s="14">
        <v>2</v>
      </c>
      <c r="R84" s="17" t="s">
        <v>32</v>
      </c>
      <c r="S84" s="14">
        <v>2</v>
      </c>
      <c r="T84" s="14">
        <v>3</v>
      </c>
      <c r="U84" s="14">
        <v>12</v>
      </c>
      <c r="V84" s="14">
        <v>-3</v>
      </c>
      <c r="W84" s="14">
        <v>-30</v>
      </c>
      <c r="X84" s="14">
        <v>-2</v>
      </c>
      <c r="Y84" s="14">
        <v>-1</v>
      </c>
      <c r="Z84" s="14">
        <v>11</v>
      </c>
      <c r="AA84" s="15">
        <v>-8</v>
      </c>
      <c r="AB84" s="16">
        <f t="shared" si="1"/>
        <v>-9</v>
      </c>
    </row>
    <row r="85" spans="1:28">
      <c r="A85" s="159"/>
      <c r="B85" s="151" t="s">
        <v>110</v>
      </c>
      <c r="C85" s="152"/>
      <c r="D85" s="14">
        <v>6</v>
      </c>
      <c r="E85" s="14">
        <v>-5</v>
      </c>
      <c r="F85" s="14">
        <v>14</v>
      </c>
      <c r="G85" s="14">
        <v>10</v>
      </c>
      <c r="H85" s="17" t="s">
        <v>32</v>
      </c>
      <c r="I85" s="14">
        <v>-1</v>
      </c>
      <c r="J85" s="14">
        <v>10</v>
      </c>
      <c r="K85" s="14">
        <v>3</v>
      </c>
      <c r="L85" s="14">
        <v>2</v>
      </c>
      <c r="M85" s="14">
        <v>-5</v>
      </c>
      <c r="N85" s="14">
        <v>-4</v>
      </c>
      <c r="O85" s="14">
        <v>-7</v>
      </c>
      <c r="P85" s="14">
        <v>-1</v>
      </c>
      <c r="Q85" s="14">
        <v>3</v>
      </c>
      <c r="R85" s="14">
        <v>8</v>
      </c>
      <c r="S85" s="14">
        <v>-7</v>
      </c>
      <c r="T85" s="14">
        <v>-13</v>
      </c>
      <c r="U85" s="14">
        <v>20</v>
      </c>
      <c r="V85" s="17" t="s">
        <v>32</v>
      </c>
      <c r="W85" s="14">
        <v>-55</v>
      </c>
      <c r="X85" s="14">
        <v>9</v>
      </c>
      <c r="Y85" s="14">
        <v>-5</v>
      </c>
      <c r="Z85" s="14">
        <v>24</v>
      </c>
      <c r="AA85" s="15">
        <v>-11</v>
      </c>
      <c r="AB85" s="16">
        <f t="shared" si="1"/>
        <v>-5</v>
      </c>
    </row>
    <row r="86" spans="1:28">
      <c r="A86" s="159"/>
      <c r="B86" s="151" t="s">
        <v>103</v>
      </c>
      <c r="C86" s="152"/>
      <c r="D86" s="14">
        <v>-2</v>
      </c>
      <c r="E86" s="14">
        <v>-4</v>
      </c>
      <c r="F86" s="14">
        <v>6</v>
      </c>
      <c r="G86" s="14">
        <v>7</v>
      </c>
      <c r="H86" s="14">
        <v>3</v>
      </c>
      <c r="I86" s="14">
        <v>3</v>
      </c>
      <c r="J86" s="14">
        <v>-1</v>
      </c>
      <c r="K86" s="14">
        <v>-1</v>
      </c>
      <c r="L86" s="14">
        <v>3</v>
      </c>
      <c r="M86" s="14">
        <v>-4</v>
      </c>
      <c r="N86" s="17" t="s">
        <v>32</v>
      </c>
      <c r="O86" s="14">
        <v>-6</v>
      </c>
      <c r="P86" s="14">
        <v>-2</v>
      </c>
      <c r="Q86" s="14">
        <v>1</v>
      </c>
      <c r="R86" s="14">
        <v>7</v>
      </c>
      <c r="S86" s="14">
        <v>-2</v>
      </c>
      <c r="T86" s="14">
        <v>-9</v>
      </c>
      <c r="U86" s="14">
        <v>8</v>
      </c>
      <c r="V86" s="17" t="s">
        <v>32</v>
      </c>
      <c r="W86" s="14">
        <v>-15</v>
      </c>
      <c r="X86" s="14">
        <v>9</v>
      </c>
      <c r="Y86" s="14">
        <v>-1</v>
      </c>
      <c r="Z86" s="14">
        <v>6</v>
      </c>
      <c r="AA86" s="15">
        <v>-4</v>
      </c>
      <c r="AB86" s="16">
        <f t="shared" si="1"/>
        <v>2</v>
      </c>
    </row>
    <row r="87" spans="1:28">
      <c r="A87" s="159"/>
      <c r="B87" s="151" t="s">
        <v>104</v>
      </c>
      <c r="C87" s="152"/>
      <c r="D87" s="14">
        <v>8</v>
      </c>
      <c r="E87" s="14">
        <v>-1</v>
      </c>
      <c r="F87" s="14">
        <v>8</v>
      </c>
      <c r="G87" s="14">
        <v>3</v>
      </c>
      <c r="H87" s="14">
        <v>-3</v>
      </c>
      <c r="I87" s="14">
        <v>-4</v>
      </c>
      <c r="J87" s="14">
        <v>11</v>
      </c>
      <c r="K87" s="14">
        <v>4</v>
      </c>
      <c r="L87" s="14">
        <v>-1</v>
      </c>
      <c r="M87" s="14">
        <v>-1</v>
      </c>
      <c r="N87" s="14">
        <v>-4</v>
      </c>
      <c r="O87" s="14">
        <v>-1</v>
      </c>
      <c r="P87" s="14">
        <v>1</v>
      </c>
      <c r="Q87" s="14">
        <v>2</v>
      </c>
      <c r="R87" s="14">
        <v>1</v>
      </c>
      <c r="S87" s="14">
        <v>-5</v>
      </c>
      <c r="T87" s="14">
        <v>-4</v>
      </c>
      <c r="U87" s="14">
        <v>12</v>
      </c>
      <c r="V87" s="17" t="s">
        <v>32</v>
      </c>
      <c r="W87" s="14">
        <v>-40</v>
      </c>
      <c r="X87" s="17" t="s">
        <v>32</v>
      </c>
      <c r="Y87" s="14">
        <v>-4</v>
      </c>
      <c r="Z87" s="14">
        <v>18</v>
      </c>
      <c r="AA87" s="15">
        <v>-7</v>
      </c>
      <c r="AB87" s="16">
        <f t="shared" si="1"/>
        <v>-7</v>
      </c>
    </row>
    <row r="88" spans="1:28">
      <c r="A88" s="159"/>
      <c r="B88" s="151" t="s">
        <v>111</v>
      </c>
      <c r="C88" s="152"/>
      <c r="D88" s="14">
        <v>750</v>
      </c>
      <c r="E88" s="14">
        <v>384</v>
      </c>
      <c r="F88" s="14">
        <v>379</v>
      </c>
      <c r="G88" s="14">
        <v>996</v>
      </c>
      <c r="H88" s="14">
        <v>963</v>
      </c>
      <c r="I88" s="14">
        <v>291</v>
      </c>
      <c r="J88" s="14">
        <v>1029</v>
      </c>
      <c r="K88" s="14">
        <v>650</v>
      </c>
      <c r="L88" s="14">
        <v>583</v>
      </c>
      <c r="M88" s="14">
        <v>509</v>
      </c>
      <c r="N88" s="14">
        <v>261</v>
      </c>
      <c r="O88" s="14">
        <v>359</v>
      </c>
      <c r="P88" s="14">
        <v>1525</v>
      </c>
      <c r="Q88" s="14">
        <v>171</v>
      </c>
      <c r="R88" s="14">
        <v>1226</v>
      </c>
      <c r="S88" s="14">
        <v>1016</v>
      </c>
      <c r="T88" s="14">
        <v>2999</v>
      </c>
      <c r="U88" s="14">
        <v>526</v>
      </c>
      <c r="V88" s="14">
        <v>365</v>
      </c>
      <c r="W88" s="14">
        <v>5781</v>
      </c>
      <c r="X88" s="14">
        <v>1237</v>
      </c>
      <c r="Y88" s="14">
        <v>1368</v>
      </c>
      <c r="Z88" s="14">
        <v>524</v>
      </c>
      <c r="AA88" s="15">
        <v>397</v>
      </c>
      <c r="AB88" s="16">
        <f t="shared" si="1"/>
        <v>24289</v>
      </c>
    </row>
    <row r="89" spans="1:28">
      <c r="A89" s="159"/>
      <c r="B89" s="151" t="s">
        <v>103</v>
      </c>
      <c r="C89" s="152"/>
      <c r="D89" s="14">
        <v>388</v>
      </c>
      <c r="E89" s="14">
        <v>207</v>
      </c>
      <c r="F89" s="14">
        <v>201</v>
      </c>
      <c r="G89" s="14">
        <v>503</v>
      </c>
      <c r="H89" s="14">
        <v>485</v>
      </c>
      <c r="I89" s="14">
        <v>160</v>
      </c>
      <c r="J89" s="14">
        <v>499</v>
      </c>
      <c r="K89" s="14">
        <v>327</v>
      </c>
      <c r="L89" s="14">
        <v>293</v>
      </c>
      <c r="M89" s="14">
        <v>265</v>
      </c>
      <c r="N89" s="14">
        <v>144</v>
      </c>
      <c r="O89" s="14">
        <v>176</v>
      </c>
      <c r="P89" s="14">
        <v>752</v>
      </c>
      <c r="Q89" s="14">
        <v>85</v>
      </c>
      <c r="R89" s="14">
        <v>634</v>
      </c>
      <c r="S89" s="14">
        <v>490</v>
      </c>
      <c r="T89" s="14">
        <v>1501</v>
      </c>
      <c r="U89" s="14">
        <v>273</v>
      </c>
      <c r="V89" s="14">
        <v>177</v>
      </c>
      <c r="W89" s="14">
        <v>2783</v>
      </c>
      <c r="X89" s="14">
        <v>657</v>
      </c>
      <c r="Y89" s="14">
        <v>714</v>
      </c>
      <c r="Z89" s="14">
        <v>262</v>
      </c>
      <c r="AA89" s="15">
        <v>207</v>
      </c>
      <c r="AB89" s="16">
        <f t="shared" si="1"/>
        <v>12183</v>
      </c>
    </row>
    <row r="90" spans="1:28">
      <c r="A90" s="159"/>
      <c r="B90" s="151" t="s">
        <v>104</v>
      </c>
      <c r="C90" s="152"/>
      <c r="D90" s="14">
        <v>362</v>
      </c>
      <c r="E90" s="14">
        <v>177</v>
      </c>
      <c r="F90" s="14">
        <v>178</v>
      </c>
      <c r="G90" s="14">
        <v>493</v>
      </c>
      <c r="H90" s="14">
        <v>478</v>
      </c>
      <c r="I90" s="14">
        <v>131</v>
      </c>
      <c r="J90" s="14">
        <v>530</v>
      </c>
      <c r="K90" s="14">
        <v>323</v>
      </c>
      <c r="L90" s="14">
        <v>290</v>
      </c>
      <c r="M90" s="14">
        <v>244</v>
      </c>
      <c r="N90" s="14">
        <v>117</v>
      </c>
      <c r="O90" s="14">
        <v>183</v>
      </c>
      <c r="P90" s="14">
        <v>773</v>
      </c>
      <c r="Q90" s="14">
        <v>86</v>
      </c>
      <c r="R90" s="14">
        <v>592</v>
      </c>
      <c r="S90" s="14">
        <v>526</v>
      </c>
      <c r="T90" s="14">
        <v>1498</v>
      </c>
      <c r="U90" s="14">
        <v>253</v>
      </c>
      <c r="V90" s="14">
        <v>188</v>
      </c>
      <c r="W90" s="14">
        <v>2998</v>
      </c>
      <c r="X90" s="14">
        <v>580</v>
      </c>
      <c r="Y90" s="14">
        <v>654</v>
      </c>
      <c r="Z90" s="14">
        <v>262</v>
      </c>
      <c r="AA90" s="15">
        <v>190</v>
      </c>
      <c r="AB90" s="16">
        <f t="shared" si="1"/>
        <v>12106</v>
      </c>
    </row>
    <row r="91" spans="1:28">
      <c r="A91" s="159"/>
      <c r="B91" s="151" t="s">
        <v>112</v>
      </c>
      <c r="C91" s="152"/>
      <c r="D91" s="14">
        <v>119</v>
      </c>
      <c r="E91" s="14">
        <v>57</v>
      </c>
      <c r="F91" s="14">
        <v>67</v>
      </c>
      <c r="G91" s="14">
        <v>172</v>
      </c>
      <c r="H91" s="14">
        <v>157</v>
      </c>
      <c r="I91" s="14">
        <v>25</v>
      </c>
      <c r="J91" s="14">
        <v>165</v>
      </c>
      <c r="K91" s="14">
        <v>102</v>
      </c>
      <c r="L91" s="14">
        <v>96</v>
      </c>
      <c r="M91" s="14">
        <v>77</v>
      </c>
      <c r="N91" s="14">
        <v>40</v>
      </c>
      <c r="O91" s="14">
        <v>37</v>
      </c>
      <c r="P91" s="14">
        <v>223</v>
      </c>
      <c r="Q91" s="14">
        <v>24</v>
      </c>
      <c r="R91" s="14">
        <v>209</v>
      </c>
      <c r="S91" s="14">
        <v>165</v>
      </c>
      <c r="T91" s="14">
        <v>417</v>
      </c>
      <c r="U91" s="14">
        <v>81</v>
      </c>
      <c r="V91" s="14">
        <v>57</v>
      </c>
      <c r="W91" s="14">
        <v>885</v>
      </c>
      <c r="X91" s="14">
        <v>167</v>
      </c>
      <c r="Y91" s="14">
        <v>211</v>
      </c>
      <c r="Z91" s="14">
        <v>91</v>
      </c>
      <c r="AA91" s="15">
        <v>56</v>
      </c>
      <c r="AB91" s="16">
        <f t="shared" si="1"/>
        <v>3700</v>
      </c>
    </row>
    <row r="92" spans="1:28">
      <c r="A92" s="159"/>
      <c r="B92" s="151" t="s">
        <v>103</v>
      </c>
      <c r="C92" s="152"/>
      <c r="D92" s="14">
        <v>72</v>
      </c>
      <c r="E92" s="14">
        <v>30</v>
      </c>
      <c r="F92" s="14">
        <v>30</v>
      </c>
      <c r="G92" s="14">
        <v>73</v>
      </c>
      <c r="H92" s="14">
        <v>75</v>
      </c>
      <c r="I92" s="14">
        <v>16</v>
      </c>
      <c r="J92" s="14">
        <v>81</v>
      </c>
      <c r="K92" s="14">
        <v>50</v>
      </c>
      <c r="L92" s="14">
        <v>47</v>
      </c>
      <c r="M92" s="14">
        <v>39</v>
      </c>
      <c r="N92" s="14">
        <v>22</v>
      </c>
      <c r="O92" s="14">
        <v>23</v>
      </c>
      <c r="P92" s="14">
        <v>116</v>
      </c>
      <c r="Q92" s="14">
        <v>14</v>
      </c>
      <c r="R92" s="14">
        <v>123</v>
      </c>
      <c r="S92" s="14">
        <v>83</v>
      </c>
      <c r="T92" s="14">
        <v>224</v>
      </c>
      <c r="U92" s="14">
        <v>44</v>
      </c>
      <c r="V92" s="14">
        <v>27</v>
      </c>
      <c r="W92" s="14">
        <v>450</v>
      </c>
      <c r="X92" s="14">
        <v>98</v>
      </c>
      <c r="Y92" s="14">
        <v>102</v>
      </c>
      <c r="Z92" s="14">
        <v>44</v>
      </c>
      <c r="AA92" s="15">
        <v>31</v>
      </c>
      <c r="AB92" s="16">
        <f t="shared" si="1"/>
        <v>1914</v>
      </c>
    </row>
    <row r="93" spans="1:28">
      <c r="A93" s="159"/>
      <c r="B93" s="151" t="s">
        <v>104</v>
      </c>
      <c r="C93" s="152"/>
      <c r="D93" s="14">
        <v>47</v>
      </c>
      <c r="E93" s="14">
        <v>27</v>
      </c>
      <c r="F93" s="14">
        <v>37</v>
      </c>
      <c r="G93" s="14">
        <v>99</v>
      </c>
      <c r="H93" s="14">
        <v>82</v>
      </c>
      <c r="I93" s="14">
        <v>9</v>
      </c>
      <c r="J93" s="14">
        <v>84</v>
      </c>
      <c r="K93" s="14">
        <v>52</v>
      </c>
      <c r="L93" s="14">
        <v>49</v>
      </c>
      <c r="M93" s="14">
        <v>38</v>
      </c>
      <c r="N93" s="14">
        <v>18</v>
      </c>
      <c r="O93" s="14">
        <v>14</v>
      </c>
      <c r="P93" s="14">
        <v>107</v>
      </c>
      <c r="Q93" s="14">
        <v>10</v>
      </c>
      <c r="R93" s="14">
        <v>86</v>
      </c>
      <c r="S93" s="14">
        <v>82</v>
      </c>
      <c r="T93" s="14">
        <v>193</v>
      </c>
      <c r="U93" s="14">
        <v>37</v>
      </c>
      <c r="V93" s="14">
        <v>30</v>
      </c>
      <c r="W93" s="14">
        <v>435</v>
      </c>
      <c r="X93" s="14">
        <v>69</v>
      </c>
      <c r="Y93" s="14">
        <v>109</v>
      </c>
      <c r="Z93" s="14">
        <v>47</v>
      </c>
      <c r="AA93" s="15">
        <v>25</v>
      </c>
      <c r="AB93" s="16">
        <f t="shared" si="1"/>
        <v>1786</v>
      </c>
    </row>
    <row r="94" spans="1:28">
      <c r="A94" s="159"/>
      <c r="B94" s="151" t="s">
        <v>113</v>
      </c>
      <c r="C94" s="152"/>
      <c r="D94" s="14">
        <v>503</v>
      </c>
      <c r="E94" s="14">
        <v>268</v>
      </c>
      <c r="F94" s="14">
        <v>272</v>
      </c>
      <c r="G94" s="14">
        <v>696</v>
      </c>
      <c r="H94" s="14">
        <v>664</v>
      </c>
      <c r="I94" s="14">
        <v>214</v>
      </c>
      <c r="J94" s="14">
        <v>712</v>
      </c>
      <c r="K94" s="14">
        <v>447</v>
      </c>
      <c r="L94" s="14">
        <v>380</v>
      </c>
      <c r="M94" s="14">
        <v>362</v>
      </c>
      <c r="N94" s="14">
        <v>178</v>
      </c>
      <c r="O94" s="14">
        <v>252</v>
      </c>
      <c r="P94" s="14">
        <v>1017</v>
      </c>
      <c r="Q94" s="14">
        <v>115</v>
      </c>
      <c r="R94" s="14">
        <v>833</v>
      </c>
      <c r="S94" s="14">
        <v>709</v>
      </c>
      <c r="T94" s="14">
        <v>1990</v>
      </c>
      <c r="U94" s="14">
        <v>359</v>
      </c>
      <c r="V94" s="14">
        <v>255</v>
      </c>
      <c r="W94" s="14">
        <v>3775</v>
      </c>
      <c r="X94" s="14">
        <v>823</v>
      </c>
      <c r="Y94" s="14">
        <v>947</v>
      </c>
      <c r="Z94" s="14">
        <v>364</v>
      </c>
      <c r="AA94" s="15">
        <v>272</v>
      </c>
      <c r="AB94" s="16">
        <f t="shared" si="1"/>
        <v>16407</v>
      </c>
    </row>
    <row r="95" spans="1:28">
      <c r="A95" s="159"/>
      <c r="B95" s="151" t="s">
        <v>103</v>
      </c>
      <c r="C95" s="152"/>
      <c r="D95" s="14">
        <v>262</v>
      </c>
      <c r="E95" s="14">
        <v>150</v>
      </c>
      <c r="F95" s="14">
        <v>153</v>
      </c>
      <c r="G95" s="14">
        <v>376</v>
      </c>
      <c r="H95" s="14">
        <v>348</v>
      </c>
      <c r="I95" s="14">
        <v>123</v>
      </c>
      <c r="J95" s="14">
        <v>355</v>
      </c>
      <c r="K95" s="14">
        <v>233</v>
      </c>
      <c r="L95" s="14">
        <v>194</v>
      </c>
      <c r="M95" s="14">
        <v>192</v>
      </c>
      <c r="N95" s="14">
        <v>101</v>
      </c>
      <c r="O95" s="14">
        <v>124</v>
      </c>
      <c r="P95" s="14">
        <v>524</v>
      </c>
      <c r="Q95" s="14">
        <v>58</v>
      </c>
      <c r="R95" s="14">
        <v>438</v>
      </c>
      <c r="S95" s="14">
        <v>355</v>
      </c>
      <c r="T95" s="14">
        <v>1033</v>
      </c>
      <c r="U95" s="14">
        <v>191</v>
      </c>
      <c r="V95" s="14">
        <v>126</v>
      </c>
      <c r="W95" s="14">
        <v>1879</v>
      </c>
      <c r="X95" s="14">
        <v>445</v>
      </c>
      <c r="Y95" s="14">
        <v>521</v>
      </c>
      <c r="Z95" s="14">
        <v>187</v>
      </c>
      <c r="AA95" s="15">
        <v>150</v>
      </c>
      <c r="AB95" s="16">
        <f t="shared" si="1"/>
        <v>8518</v>
      </c>
    </row>
    <row r="96" spans="1:28">
      <c r="A96" s="159"/>
      <c r="B96" s="151" t="s">
        <v>104</v>
      </c>
      <c r="C96" s="152"/>
      <c r="D96" s="14">
        <v>241</v>
      </c>
      <c r="E96" s="14">
        <v>118</v>
      </c>
      <c r="F96" s="14">
        <v>119</v>
      </c>
      <c r="G96" s="14">
        <v>320</v>
      </c>
      <c r="H96" s="14">
        <v>316</v>
      </c>
      <c r="I96" s="14">
        <v>91</v>
      </c>
      <c r="J96" s="14">
        <v>357</v>
      </c>
      <c r="K96" s="14">
        <v>214</v>
      </c>
      <c r="L96" s="14">
        <v>186</v>
      </c>
      <c r="M96" s="14">
        <v>170</v>
      </c>
      <c r="N96" s="14">
        <v>77</v>
      </c>
      <c r="O96" s="14">
        <v>128</v>
      </c>
      <c r="P96" s="14">
        <v>493</v>
      </c>
      <c r="Q96" s="14">
        <v>57</v>
      </c>
      <c r="R96" s="14">
        <v>395</v>
      </c>
      <c r="S96" s="14">
        <v>354</v>
      </c>
      <c r="T96" s="14">
        <v>957</v>
      </c>
      <c r="U96" s="14">
        <v>168</v>
      </c>
      <c r="V96" s="14">
        <v>129</v>
      </c>
      <c r="W96" s="14">
        <v>1896</v>
      </c>
      <c r="X96" s="14">
        <v>378</v>
      </c>
      <c r="Y96" s="14">
        <v>426</v>
      </c>
      <c r="Z96" s="14">
        <v>177</v>
      </c>
      <c r="AA96" s="15">
        <v>122</v>
      </c>
      <c r="AB96" s="16">
        <f t="shared" si="1"/>
        <v>7889</v>
      </c>
    </row>
    <row r="97" spans="1:28">
      <c r="A97" s="159"/>
      <c r="B97" s="151" t="s">
        <v>114</v>
      </c>
      <c r="C97" s="152"/>
      <c r="D97" s="14">
        <v>128</v>
      </c>
      <c r="E97" s="14">
        <v>59</v>
      </c>
      <c r="F97" s="14">
        <v>40</v>
      </c>
      <c r="G97" s="14">
        <v>128</v>
      </c>
      <c r="H97" s="14">
        <v>142</v>
      </c>
      <c r="I97" s="14">
        <v>52</v>
      </c>
      <c r="J97" s="14">
        <v>152</v>
      </c>
      <c r="K97" s="14">
        <v>101</v>
      </c>
      <c r="L97" s="14">
        <v>107</v>
      </c>
      <c r="M97" s="14">
        <v>70</v>
      </c>
      <c r="N97" s="14">
        <v>43</v>
      </c>
      <c r="O97" s="14">
        <v>70</v>
      </c>
      <c r="P97" s="14">
        <v>285</v>
      </c>
      <c r="Q97" s="14">
        <v>32</v>
      </c>
      <c r="R97" s="14">
        <v>184</v>
      </c>
      <c r="S97" s="14">
        <v>142</v>
      </c>
      <c r="T97" s="14">
        <v>592</v>
      </c>
      <c r="U97" s="14">
        <v>86</v>
      </c>
      <c r="V97" s="14">
        <v>53</v>
      </c>
      <c r="W97" s="14">
        <v>1121</v>
      </c>
      <c r="X97" s="14">
        <v>247</v>
      </c>
      <c r="Y97" s="14">
        <v>210</v>
      </c>
      <c r="Z97" s="14">
        <v>69</v>
      </c>
      <c r="AA97" s="15">
        <v>69</v>
      </c>
      <c r="AB97" s="16">
        <f t="shared" si="1"/>
        <v>4182</v>
      </c>
    </row>
    <row r="98" spans="1:28">
      <c r="A98" s="159"/>
      <c r="B98" s="151" t="s">
        <v>103</v>
      </c>
      <c r="C98" s="152"/>
      <c r="D98" s="14">
        <v>54</v>
      </c>
      <c r="E98" s="14">
        <v>27</v>
      </c>
      <c r="F98" s="14">
        <v>18</v>
      </c>
      <c r="G98" s="14">
        <v>54</v>
      </c>
      <c r="H98" s="14">
        <v>62</v>
      </c>
      <c r="I98" s="14">
        <v>21</v>
      </c>
      <c r="J98" s="14">
        <v>63</v>
      </c>
      <c r="K98" s="14">
        <v>44</v>
      </c>
      <c r="L98" s="14">
        <v>52</v>
      </c>
      <c r="M98" s="14">
        <v>34</v>
      </c>
      <c r="N98" s="14">
        <v>21</v>
      </c>
      <c r="O98" s="14">
        <v>29</v>
      </c>
      <c r="P98" s="14">
        <v>112</v>
      </c>
      <c r="Q98" s="14">
        <v>13</v>
      </c>
      <c r="R98" s="14">
        <v>73</v>
      </c>
      <c r="S98" s="14">
        <v>52</v>
      </c>
      <c r="T98" s="14">
        <v>244</v>
      </c>
      <c r="U98" s="14">
        <v>38</v>
      </c>
      <c r="V98" s="14">
        <v>24</v>
      </c>
      <c r="W98" s="14">
        <v>454</v>
      </c>
      <c r="X98" s="14">
        <v>114</v>
      </c>
      <c r="Y98" s="14">
        <v>91</v>
      </c>
      <c r="Z98" s="14">
        <v>31</v>
      </c>
      <c r="AA98" s="15">
        <v>26</v>
      </c>
      <c r="AB98" s="16">
        <f t="shared" si="1"/>
        <v>1751</v>
      </c>
    </row>
    <row r="99" spans="1:28">
      <c r="A99" s="159"/>
      <c r="B99" s="151" t="s">
        <v>104</v>
      </c>
      <c r="C99" s="152"/>
      <c r="D99" s="14">
        <v>74</v>
      </c>
      <c r="E99" s="14">
        <v>32</v>
      </c>
      <c r="F99" s="14">
        <v>22</v>
      </c>
      <c r="G99" s="14">
        <v>74</v>
      </c>
      <c r="H99" s="14">
        <v>80</v>
      </c>
      <c r="I99" s="14">
        <v>31</v>
      </c>
      <c r="J99" s="14">
        <v>89</v>
      </c>
      <c r="K99" s="14">
        <v>57</v>
      </c>
      <c r="L99" s="14">
        <v>55</v>
      </c>
      <c r="M99" s="14">
        <v>36</v>
      </c>
      <c r="N99" s="14">
        <v>22</v>
      </c>
      <c r="O99" s="14">
        <v>41</v>
      </c>
      <c r="P99" s="14">
        <v>173</v>
      </c>
      <c r="Q99" s="14">
        <v>19</v>
      </c>
      <c r="R99" s="14">
        <v>111</v>
      </c>
      <c r="S99" s="14">
        <v>90</v>
      </c>
      <c r="T99" s="14">
        <v>348</v>
      </c>
      <c r="U99" s="14">
        <v>48</v>
      </c>
      <c r="V99" s="14">
        <v>29</v>
      </c>
      <c r="W99" s="14">
        <v>667</v>
      </c>
      <c r="X99" s="14">
        <v>133</v>
      </c>
      <c r="Y99" s="14">
        <v>119</v>
      </c>
      <c r="Z99" s="14">
        <v>38</v>
      </c>
      <c r="AA99" s="15">
        <v>43</v>
      </c>
      <c r="AB99" s="16">
        <f t="shared" si="1"/>
        <v>2431</v>
      </c>
    </row>
    <row r="100" spans="1:28">
      <c r="A100" s="159"/>
      <c r="B100" s="151" t="s">
        <v>115</v>
      </c>
      <c r="C100" s="152"/>
      <c r="D100" s="14">
        <v>745</v>
      </c>
      <c r="E100" s="14">
        <v>388</v>
      </c>
      <c r="F100" s="14">
        <v>370</v>
      </c>
      <c r="G100" s="14">
        <v>973</v>
      </c>
      <c r="H100" s="14">
        <v>958</v>
      </c>
      <c r="I100" s="14">
        <v>297</v>
      </c>
      <c r="J100" s="14">
        <v>1027</v>
      </c>
      <c r="K100" s="14">
        <v>636</v>
      </c>
      <c r="L100" s="14">
        <v>580</v>
      </c>
      <c r="M100" s="14">
        <v>522</v>
      </c>
      <c r="N100" s="14">
        <v>274</v>
      </c>
      <c r="O100" s="14">
        <v>362</v>
      </c>
      <c r="P100" s="14">
        <v>1522</v>
      </c>
      <c r="Q100" s="14">
        <v>165</v>
      </c>
      <c r="R100" s="14">
        <v>1221</v>
      </c>
      <c r="S100" s="14">
        <v>1032</v>
      </c>
      <c r="T100" s="14">
        <v>3005</v>
      </c>
      <c r="U100" s="14">
        <v>500</v>
      </c>
      <c r="V100" s="14">
        <v>366</v>
      </c>
      <c r="W100" s="14">
        <v>5862</v>
      </c>
      <c r="X100" s="14">
        <v>1230</v>
      </c>
      <c r="Y100" s="14">
        <v>1372</v>
      </c>
      <c r="Z100" s="14">
        <v>489</v>
      </c>
      <c r="AA100" s="15">
        <v>415</v>
      </c>
      <c r="AB100" s="16">
        <f t="shared" si="1"/>
        <v>24311</v>
      </c>
    </row>
    <row r="101" spans="1:28">
      <c r="A101" s="159"/>
      <c r="B101" s="151" t="s">
        <v>116</v>
      </c>
      <c r="C101" s="152"/>
      <c r="D101" s="14">
        <v>386</v>
      </c>
      <c r="E101" s="14">
        <v>213</v>
      </c>
      <c r="F101" s="14">
        <v>194</v>
      </c>
      <c r="G101" s="14">
        <v>492</v>
      </c>
      <c r="H101" s="14">
        <v>481</v>
      </c>
      <c r="I101" s="14">
        <v>157</v>
      </c>
      <c r="J101" s="14">
        <v>503</v>
      </c>
      <c r="K101" s="14">
        <v>322</v>
      </c>
      <c r="L101" s="14">
        <v>290</v>
      </c>
      <c r="M101" s="14">
        <v>269</v>
      </c>
      <c r="N101" s="14">
        <v>144</v>
      </c>
      <c r="O101" s="14">
        <v>182</v>
      </c>
      <c r="P101" s="14">
        <v>752</v>
      </c>
      <c r="Q101" s="14">
        <v>83</v>
      </c>
      <c r="R101" s="14">
        <v>627</v>
      </c>
      <c r="S101" s="14">
        <v>499</v>
      </c>
      <c r="T101" s="14">
        <v>1510</v>
      </c>
      <c r="U101" s="14">
        <v>260</v>
      </c>
      <c r="V101" s="14">
        <v>178</v>
      </c>
      <c r="W101" s="14">
        <v>2822</v>
      </c>
      <c r="X101" s="14">
        <v>654</v>
      </c>
      <c r="Y101" s="14">
        <v>710</v>
      </c>
      <c r="Z101" s="14">
        <v>250</v>
      </c>
      <c r="AA101" s="15">
        <v>214</v>
      </c>
      <c r="AB101" s="16">
        <f t="shared" si="1"/>
        <v>12192</v>
      </c>
    </row>
    <row r="102" spans="1:28">
      <c r="A102" s="159"/>
      <c r="B102" s="151" t="s">
        <v>117</v>
      </c>
      <c r="C102" s="152"/>
      <c r="D102" s="14">
        <v>359</v>
      </c>
      <c r="E102" s="14">
        <v>175</v>
      </c>
      <c r="F102" s="14">
        <v>176</v>
      </c>
      <c r="G102" s="14">
        <v>481</v>
      </c>
      <c r="H102" s="14">
        <v>477</v>
      </c>
      <c r="I102" s="14">
        <v>140</v>
      </c>
      <c r="J102" s="14">
        <v>524</v>
      </c>
      <c r="K102" s="14">
        <v>314</v>
      </c>
      <c r="L102" s="14">
        <v>290</v>
      </c>
      <c r="M102" s="14">
        <v>253</v>
      </c>
      <c r="N102" s="14">
        <v>130</v>
      </c>
      <c r="O102" s="14">
        <v>180</v>
      </c>
      <c r="P102" s="14">
        <v>770</v>
      </c>
      <c r="Q102" s="14">
        <v>82</v>
      </c>
      <c r="R102" s="14">
        <v>594</v>
      </c>
      <c r="S102" s="14">
        <v>533</v>
      </c>
      <c r="T102" s="14">
        <v>1495</v>
      </c>
      <c r="U102" s="14">
        <v>240</v>
      </c>
      <c r="V102" s="14">
        <v>188</v>
      </c>
      <c r="W102" s="14">
        <v>3040</v>
      </c>
      <c r="X102" s="14">
        <v>576</v>
      </c>
      <c r="Y102" s="14">
        <v>662</v>
      </c>
      <c r="Z102" s="14">
        <v>239</v>
      </c>
      <c r="AA102" s="15">
        <v>201</v>
      </c>
      <c r="AB102" s="16">
        <f t="shared" si="1"/>
        <v>12119</v>
      </c>
    </row>
    <row r="103" spans="1:28">
      <c r="A103" s="159"/>
      <c r="B103" s="151" t="s">
        <v>118</v>
      </c>
      <c r="C103" s="152"/>
      <c r="D103" s="22">
        <v>41.1</v>
      </c>
      <c r="E103" s="22">
        <v>41.4</v>
      </c>
      <c r="F103" s="22">
        <v>38.799999999999997</v>
      </c>
      <c r="G103" s="22">
        <v>38.6</v>
      </c>
      <c r="H103" s="22">
        <v>40.4</v>
      </c>
      <c r="I103" s="22">
        <v>43.1</v>
      </c>
      <c r="J103" s="22">
        <v>40.9</v>
      </c>
      <c r="K103" s="22">
        <v>40.4</v>
      </c>
      <c r="L103" s="22">
        <v>42.4</v>
      </c>
      <c r="M103" s="22">
        <v>40.6</v>
      </c>
      <c r="N103" s="22">
        <v>41.5</v>
      </c>
      <c r="O103" s="22">
        <v>44.5</v>
      </c>
      <c r="P103" s="22">
        <v>42.5</v>
      </c>
      <c r="Q103" s="22">
        <v>42.5</v>
      </c>
      <c r="R103" s="22">
        <v>39.6</v>
      </c>
      <c r="S103" s="22">
        <v>39.4</v>
      </c>
      <c r="T103" s="22">
        <v>42.6</v>
      </c>
      <c r="U103" s="22">
        <v>41.1</v>
      </c>
      <c r="V103" s="22">
        <v>40.299999999999997</v>
      </c>
      <c r="W103" s="22">
        <v>42.1</v>
      </c>
      <c r="X103" s="22">
        <v>42.9</v>
      </c>
      <c r="Y103" s="22">
        <v>40.299999999999997</v>
      </c>
      <c r="Z103" s="22">
        <v>39.299999999999997</v>
      </c>
      <c r="AA103" s="23">
        <v>40.700000000000003</v>
      </c>
      <c r="AB103" s="24">
        <f t="shared" si="1"/>
        <v>987</v>
      </c>
    </row>
    <row r="104" spans="1:28">
      <c r="A104" s="159" t="s">
        <v>119</v>
      </c>
      <c r="B104" s="151" t="s">
        <v>120</v>
      </c>
      <c r="C104" s="152"/>
      <c r="D104" s="14">
        <v>1</v>
      </c>
      <c r="E104" s="17" t="s">
        <v>32</v>
      </c>
      <c r="F104" s="14">
        <v>1</v>
      </c>
      <c r="G104" s="14">
        <v>1</v>
      </c>
      <c r="H104" s="14">
        <v>1</v>
      </c>
      <c r="I104" s="17" t="s">
        <v>32</v>
      </c>
      <c r="J104" s="14">
        <v>1</v>
      </c>
      <c r="K104" s="14">
        <v>1</v>
      </c>
      <c r="L104" s="14">
        <v>1</v>
      </c>
      <c r="M104" s="14">
        <v>1</v>
      </c>
      <c r="N104" s="17" t="s">
        <v>32</v>
      </c>
      <c r="O104" s="14">
        <v>1</v>
      </c>
      <c r="P104" s="14">
        <v>1</v>
      </c>
      <c r="Q104" s="17" t="s">
        <v>32</v>
      </c>
      <c r="R104" s="14">
        <v>1</v>
      </c>
      <c r="S104" s="14">
        <v>1</v>
      </c>
      <c r="T104" s="14">
        <v>1</v>
      </c>
      <c r="U104" s="17" t="s">
        <v>32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8" t="s">
        <v>32</v>
      </c>
      <c r="AB104" s="19">
        <f t="shared" si="1"/>
        <v>18</v>
      </c>
    </row>
    <row r="105" spans="1:28">
      <c r="A105" s="159"/>
      <c r="B105" s="151" t="s">
        <v>121</v>
      </c>
      <c r="C105" s="152"/>
      <c r="D105" s="14">
        <v>1</v>
      </c>
      <c r="E105" s="17" t="s">
        <v>32</v>
      </c>
      <c r="F105" s="14">
        <v>1</v>
      </c>
      <c r="G105" s="14">
        <v>1</v>
      </c>
      <c r="H105" s="14">
        <v>1</v>
      </c>
      <c r="I105" s="17" t="s">
        <v>32</v>
      </c>
      <c r="J105" s="14">
        <v>1</v>
      </c>
      <c r="K105" s="14">
        <v>1</v>
      </c>
      <c r="L105" s="17" t="s">
        <v>32</v>
      </c>
      <c r="M105" s="14">
        <v>1</v>
      </c>
      <c r="N105" s="17" t="s">
        <v>32</v>
      </c>
      <c r="O105" s="17" t="s">
        <v>32</v>
      </c>
      <c r="P105" s="17" t="s">
        <v>32</v>
      </c>
      <c r="Q105" s="17" t="s">
        <v>32</v>
      </c>
      <c r="R105" s="17" t="s">
        <v>32</v>
      </c>
      <c r="S105" s="17" t="s">
        <v>32</v>
      </c>
      <c r="T105" s="17" t="s">
        <v>32</v>
      </c>
      <c r="U105" s="17" t="s">
        <v>32</v>
      </c>
      <c r="V105" s="17" t="s">
        <v>32</v>
      </c>
      <c r="W105" s="17" t="s">
        <v>32</v>
      </c>
      <c r="X105" s="14">
        <v>1</v>
      </c>
      <c r="Y105" s="14">
        <v>1</v>
      </c>
      <c r="Z105" s="14">
        <v>1</v>
      </c>
      <c r="AA105" s="18" t="s">
        <v>32</v>
      </c>
      <c r="AB105" s="19">
        <f t="shared" si="1"/>
        <v>10</v>
      </c>
    </row>
    <row r="106" spans="1:28">
      <c r="A106" s="159"/>
      <c r="B106" s="151" t="s">
        <v>122</v>
      </c>
      <c r="C106" s="152"/>
      <c r="D106" s="17" t="s">
        <v>32</v>
      </c>
      <c r="E106" s="17" t="s">
        <v>32</v>
      </c>
      <c r="F106" s="17" t="s">
        <v>32</v>
      </c>
      <c r="G106" s="17" t="s">
        <v>32</v>
      </c>
      <c r="H106" s="17" t="s">
        <v>32</v>
      </c>
      <c r="I106" s="17" t="s">
        <v>32</v>
      </c>
      <c r="J106" s="17" t="s">
        <v>32</v>
      </c>
      <c r="K106" s="17" t="s">
        <v>32</v>
      </c>
      <c r="L106" s="17" t="s">
        <v>32</v>
      </c>
      <c r="M106" s="17" t="s">
        <v>32</v>
      </c>
      <c r="N106" s="17" t="s">
        <v>32</v>
      </c>
      <c r="O106" s="17" t="s">
        <v>32</v>
      </c>
      <c r="P106" s="14">
        <v>1</v>
      </c>
      <c r="Q106" s="17" t="s">
        <v>32</v>
      </c>
      <c r="R106" s="14">
        <v>1</v>
      </c>
      <c r="S106" s="14">
        <v>1</v>
      </c>
      <c r="T106" s="14">
        <v>1</v>
      </c>
      <c r="U106" s="17" t="s">
        <v>32</v>
      </c>
      <c r="V106" s="17" t="s">
        <v>32</v>
      </c>
      <c r="W106" s="14">
        <v>3</v>
      </c>
      <c r="X106" s="17" t="s">
        <v>32</v>
      </c>
      <c r="Y106" s="17" t="s">
        <v>32</v>
      </c>
      <c r="Z106" s="17" t="s">
        <v>32</v>
      </c>
      <c r="AA106" s="18" t="s">
        <v>32</v>
      </c>
      <c r="AB106" s="19">
        <f t="shared" si="1"/>
        <v>7</v>
      </c>
    </row>
    <row r="107" spans="1:28">
      <c r="A107" s="159"/>
      <c r="B107" s="151" t="s">
        <v>123</v>
      </c>
      <c r="C107" s="20" t="s">
        <v>124</v>
      </c>
      <c r="D107" s="17" t="s">
        <v>32</v>
      </c>
      <c r="E107" s="17" t="s">
        <v>32</v>
      </c>
      <c r="F107" s="17" t="s">
        <v>32</v>
      </c>
      <c r="G107" s="17" t="s">
        <v>32</v>
      </c>
      <c r="H107" s="17" t="s">
        <v>32</v>
      </c>
      <c r="I107" s="17" t="s">
        <v>32</v>
      </c>
      <c r="J107" s="17" t="s">
        <v>32</v>
      </c>
      <c r="K107" s="17" t="s">
        <v>32</v>
      </c>
      <c r="L107" s="17" t="s">
        <v>32</v>
      </c>
      <c r="M107" s="17" t="s">
        <v>32</v>
      </c>
      <c r="N107" s="17" t="s">
        <v>32</v>
      </c>
      <c r="O107" s="17" t="s">
        <v>32</v>
      </c>
      <c r="P107" s="17" t="s">
        <v>32</v>
      </c>
      <c r="Q107" s="17" t="s">
        <v>32</v>
      </c>
      <c r="R107" s="17" t="s">
        <v>32</v>
      </c>
      <c r="S107" s="17" t="s">
        <v>32</v>
      </c>
      <c r="T107" s="17" t="s">
        <v>32</v>
      </c>
      <c r="U107" s="17" t="s">
        <v>32</v>
      </c>
      <c r="V107" s="17" t="s">
        <v>32</v>
      </c>
      <c r="W107" s="14">
        <v>1</v>
      </c>
      <c r="X107" s="17" t="s">
        <v>32</v>
      </c>
      <c r="Y107" s="17" t="s">
        <v>32</v>
      </c>
      <c r="Z107" s="17" t="s">
        <v>32</v>
      </c>
      <c r="AA107" s="18" t="s">
        <v>32</v>
      </c>
      <c r="AB107" s="19">
        <f t="shared" si="1"/>
        <v>1</v>
      </c>
    </row>
    <row r="108" spans="1:28" ht="30">
      <c r="A108" s="159"/>
      <c r="B108" s="151"/>
      <c r="C108" s="20" t="s">
        <v>125</v>
      </c>
      <c r="D108" s="17" t="s">
        <v>32</v>
      </c>
      <c r="E108" s="17" t="s">
        <v>32</v>
      </c>
      <c r="F108" s="17" t="s">
        <v>32</v>
      </c>
      <c r="G108" s="17" t="s">
        <v>32</v>
      </c>
      <c r="H108" s="17" t="s">
        <v>32</v>
      </c>
      <c r="I108" s="17" t="s">
        <v>32</v>
      </c>
      <c r="J108" s="17" t="s">
        <v>32</v>
      </c>
      <c r="K108" s="17" t="s">
        <v>32</v>
      </c>
      <c r="L108" s="17" t="s">
        <v>32</v>
      </c>
      <c r="M108" s="17" t="s">
        <v>32</v>
      </c>
      <c r="N108" s="17" t="s">
        <v>32</v>
      </c>
      <c r="O108" s="17" t="s">
        <v>32</v>
      </c>
      <c r="P108" s="14">
        <v>1</v>
      </c>
      <c r="Q108" s="17" t="s">
        <v>32</v>
      </c>
      <c r="R108" s="17" t="s">
        <v>32</v>
      </c>
      <c r="S108" s="17" t="s">
        <v>32</v>
      </c>
      <c r="T108" s="17" t="s">
        <v>32</v>
      </c>
      <c r="U108" s="17" t="s">
        <v>32</v>
      </c>
      <c r="V108" s="17" t="s">
        <v>32</v>
      </c>
      <c r="W108" s="14">
        <v>1</v>
      </c>
      <c r="X108" s="17" t="s">
        <v>32</v>
      </c>
      <c r="Y108" s="17" t="s">
        <v>32</v>
      </c>
      <c r="Z108" s="17" t="s">
        <v>32</v>
      </c>
      <c r="AA108" s="18" t="s">
        <v>32</v>
      </c>
      <c r="AB108" s="19">
        <f t="shared" si="1"/>
        <v>2</v>
      </c>
    </row>
    <row r="109" spans="1:28" ht="30">
      <c r="A109" s="159"/>
      <c r="B109" s="151"/>
      <c r="C109" s="20" t="s">
        <v>126</v>
      </c>
      <c r="D109" s="17" t="s">
        <v>32</v>
      </c>
      <c r="E109" s="17" t="s">
        <v>32</v>
      </c>
      <c r="F109" s="17" t="s">
        <v>32</v>
      </c>
      <c r="G109" s="17" t="s">
        <v>32</v>
      </c>
      <c r="H109" s="17" t="s">
        <v>32</v>
      </c>
      <c r="I109" s="17" t="s">
        <v>32</v>
      </c>
      <c r="J109" s="17" t="s">
        <v>32</v>
      </c>
      <c r="K109" s="17" t="s">
        <v>32</v>
      </c>
      <c r="L109" s="17" t="s">
        <v>32</v>
      </c>
      <c r="M109" s="17" t="s">
        <v>32</v>
      </c>
      <c r="N109" s="17" t="s">
        <v>32</v>
      </c>
      <c r="O109" s="17" t="s">
        <v>32</v>
      </c>
      <c r="P109" s="17" t="s">
        <v>32</v>
      </c>
      <c r="Q109" s="17" t="s">
        <v>32</v>
      </c>
      <c r="R109" s="17" t="s">
        <v>32</v>
      </c>
      <c r="S109" s="17" t="s">
        <v>32</v>
      </c>
      <c r="T109" s="17" t="s">
        <v>32</v>
      </c>
      <c r="U109" s="17" t="s">
        <v>32</v>
      </c>
      <c r="V109" s="17" t="s">
        <v>32</v>
      </c>
      <c r="W109" s="17" t="s">
        <v>32</v>
      </c>
      <c r="X109" s="17" t="s">
        <v>32</v>
      </c>
      <c r="Y109" s="17" t="s">
        <v>32</v>
      </c>
      <c r="Z109" s="17" t="s">
        <v>32</v>
      </c>
      <c r="AA109" s="18" t="s">
        <v>32</v>
      </c>
      <c r="AB109" s="19" t="s">
        <v>32</v>
      </c>
    </row>
    <row r="110" spans="1:28">
      <c r="A110" s="159"/>
      <c r="B110" s="151"/>
      <c r="C110" s="20" t="s">
        <v>127</v>
      </c>
      <c r="D110" s="17" t="s">
        <v>32</v>
      </c>
      <c r="E110" s="17" t="s">
        <v>32</v>
      </c>
      <c r="F110" s="17" t="s">
        <v>32</v>
      </c>
      <c r="G110" s="17" t="s">
        <v>32</v>
      </c>
      <c r="H110" s="17" t="s">
        <v>32</v>
      </c>
      <c r="I110" s="17" t="s">
        <v>32</v>
      </c>
      <c r="J110" s="17" t="s">
        <v>32</v>
      </c>
      <c r="K110" s="17" t="s">
        <v>32</v>
      </c>
      <c r="L110" s="17" t="s">
        <v>32</v>
      </c>
      <c r="M110" s="17" t="s">
        <v>32</v>
      </c>
      <c r="N110" s="17" t="s">
        <v>32</v>
      </c>
      <c r="O110" s="17" t="s">
        <v>32</v>
      </c>
      <c r="P110" s="14">
        <v>1</v>
      </c>
      <c r="Q110" s="17" t="s">
        <v>32</v>
      </c>
      <c r="R110" s="17" t="s">
        <v>32</v>
      </c>
      <c r="S110" s="17" t="s">
        <v>32</v>
      </c>
      <c r="T110" s="17" t="s">
        <v>32</v>
      </c>
      <c r="U110" s="17" t="s">
        <v>32</v>
      </c>
      <c r="V110" s="17" t="s">
        <v>32</v>
      </c>
      <c r="W110" s="17" t="s">
        <v>32</v>
      </c>
      <c r="X110" s="17" t="s">
        <v>32</v>
      </c>
      <c r="Y110" s="17" t="s">
        <v>32</v>
      </c>
      <c r="Z110" s="17" t="s">
        <v>32</v>
      </c>
      <c r="AA110" s="18" t="s">
        <v>32</v>
      </c>
      <c r="AB110" s="19">
        <f t="shared" si="1"/>
        <v>1</v>
      </c>
    </row>
    <row r="111" spans="1:28">
      <c r="A111" s="159"/>
      <c r="B111" s="151" t="s">
        <v>128</v>
      </c>
      <c r="C111" s="152"/>
      <c r="D111" s="17" t="s">
        <v>32</v>
      </c>
      <c r="E111" s="17" t="s">
        <v>32</v>
      </c>
      <c r="F111" s="17" t="s">
        <v>32</v>
      </c>
      <c r="G111" s="17" t="s">
        <v>32</v>
      </c>
      <c r="H111" s="17" t="s">
        <v>32</v>
      </c>
      <c r="I111" s="17" t="s">
        <v>32</v>
      </c>
      <c r="J111" s="17" t="s">
        <v>32</v>
      </c>
      <c r="K111" s="17" t="s">
        <v>32</v>
      </c>
      <c r="L111" s="17" t="s">
        <v>32</v>
      </c>
      <c r="M111" s="17" t="s">
        <v>32</v>
      </c>
      <c r="N111" s="17" t="s">
        <v>32</v>
      </c>
      <c r="O111" s="17" t="s">
        <v>32</v>
      </c>
      <c r="P111" s="17" t="s">
        <v>32</v>
      </c>
      <c r="Q111" s="17" t="s">
        <v>32</v>
      </c>
      <c r="R111" s="17" t="s">
        <v>32</v>
      </c>
      <c r="S111" s="17" t="s">
        <v>32</v>
      </c>
      <c r="T111" s="14">
        <v>1</v>
      </c>
      <c r="U111" s="17" t="s">
        <v>32</v>
      </c>
      <c r="V111" s="17" t="s">
        <v>32</v>
      </c>
      <c r="W111" s="14">
        <v>1</v>
      </c>
      <c r="X111" s="17" t="s">
        <v>32</v>
      </c>
      <c r="Y111" s="17" t="s">
        <v>32</v>
      </c>
      <c r="Z111" s="17" t="s">
        <v>32</v>
      </c>
      <c r="AA111" s="18" t="s">
        <v>32</v>
      </c>
      <c r="AB111" s="19">
        <f t="shared" si="1"/>
        <v>2</v>
      </c>
    </row>
    <row r="112" spans="1:28">
      <c r="A112" s="159"/>
      <c r="B112" s="151" t="s">
        <v>129</v>
      </c>
      <c r="C112" s="152"/>
      <c r="D112" s="17" t="s">
        <v>32</v>
      </c>
      <c r="E112" s="17" t="s">
        <v>32</v>
      </c>
      <c r="F112" s="17" t="s">
        <v>32</v>
      </c>
      <c r="G112" s="17" t="s">
        <v>32</v>
      </c>
      <c r="H112" s="17" t="s">
        <v>32</v>
      </c>
      <c r="I112" s="17" t="s">
        <v>32</v>
      </c>
      <c r="J112" s="17" t="s">
        <v>32</v>
      </c>
      <c r="K112" s="17" t="s">
        <v>32</v>
      </c>
      <c r="L112" s="17" t="s">
        <v>32</v>
      </c>
      <c r="M112" s="17" t="s">
        <v>32</v>
      </c>
      <c r="N112" s="17" t="s">
        <v>32</v>
      </c>
      <c r="O112" s="17" t="s">
        <v>32</v>
      </c>
      <c r="P112" s="17" t="s">
        <v>32</v>
      </c>
      <c r="Q112" s="17" t="s">
        <v>32</v>
      </c>
      <c r="R112" s="17" t="s">
        <v>32</v>
      </c>
      <c r="S112" s="17" t="s">
        <v>32</v>
      </c>
      <c r="T112" s="17" t="s">
        <v>32</v>
      </c>
      <c r="U112" s="17" t="s">
        <v>32</v>
      </c>
      <c r="V112" s="17" t="s">
        <v>32</v>
      </c>
      <c r="W112" s="17" t="s">
        <v>32</v>
      </c>
      <c r="X112" s="17" t="s">
        <v>32</v>
      </c>
      <c r="Y112" s="17" t="s">
        <v>32</v>
      </c>
      <c r="Z112" s="17" t="s">
        <v>32</v>
      </c>
      <c r="AA112" s="18" t="s">
        <v>32</v>
      </c>
      <c r="AB112" s="19" t="s">
        <v>32</v>
      </c>
    </row>
    <row r="113" spans="1:28">
      <c r="A113" s="159"/>
      <c r="B113" s="151" t="s">
        <v>130</v>
      </c>
      <c r="C113" s="152"/>
      <c r="D113" s="17" t="s">
        <v>32</v>
      </c>
      <c r="E113" s="17" t="s">
        <v>32</v>
      </c>
      <c r="F113" s="17" t="s">
        <v>32</v>
      </c>
      <c r="G113" s="17" t="s">
        <v>32</v>
      </c>
      <c r="H113" s="17" t="s">
        <v>32</v>
      </c>
      <c r="I113" s="17" t="s">
        <v>32</v>
      </c>
      <c r="J113" s="17" t="s">
        <v>32</v>
      </c>
      <c r="K113" s="17" t="s">
        <v>32</v>
      </c>
      <c r="L113" s="17" t="s">
        <v>32</v>
      </c>
      <c r="M113" s="17" t="s">
        <v>32</v>
      </c>
      <c r="N113" s="17" t="s">
        <v>32</v>
      </c>
      <c r="O113" s="17" t="s">
        <v>32</v>
      </c>
      <c r="P113" s="17" t="s">
        <v>32</v>
      </c>
      <c r="Q113" s="17" t="s">
        <v>32</v>
      </c>
      <c r="R113" s="17" t="s">
        <v>32</v>
      </c>
      <c r="S113" s="17" t="s">
        <v>32</v>
      </c>
      <c r="T113" s="17" t="s">
        <v>32</v>
      </c>
      <c r="U113" s="17" t="s">
        <v>32</v>
      </c>
      <c r="V113" s="17" t="s">
        <v>32</v>
      </c>
      <c r="W113" s="17" t="s">
        <v>32</v>
      </c>
      <c r="X113" s="17" t="s">
        <v>32</v>
      </c>
      <c r="Y113" s="17" t="s">
        <v>32</v>
      </c>
      <c r="Z113" s="17" t="s">
        <v>32</v>
      </c>
      <c r="AA113" s="18" t="s">
        <v>32</v>
      </c>
      <c r="AB113" s="19" t="s">
        <v>32</v>
      </c>
    </row>
    <row r="114" spans="1:28">
      <c r="A114" s="159"/>
      <c r="B114" s="151" t="s">
        <v>131</v>
      </c>
      <c r="C114" s="152"/>
      <c r="D114" s="17" t="s">
        <v>32</v>
      </c>
      <c r="E114" s="17" t="s">
        <v>32</v>
      </c>
      <c r="F114" s="17" t="s">
        <v>32</v>
      </c>
      <c r="G114" s="17" t="s">
        <v>32</v>
      </c>
      <c r="H114" s="17" t="s">
        <v>32</v>
      </c>
      <c r="I114" s="17" t="s">
        <v>32</v>
      </c>
      <c r="J114" s="17" t="s">
        <v>32</v>
      </c>
      <c r="K114" s="17" t="s">
        <v>32</v>
      </c>
      <c r="L114" s="17" t="s">
        <v>32</v>
      </c>
      <c r="M114" s="17" t="s">
        <v>32</v>
      </c>
      <c r="N114" s="17" t="s">
        <v>32</v>
      </c>
      <c r="O114" s="17" t="s">
        <v>32</v>
      </c>
      <c r="P114" s="17" t="s">
        <v>32</v>
      </c>
      <c r="Q114" s="17" t="s">
        <v>32</v>
      </c>
      <c r="R114" s="17" t="s">
        <v>32</v>
      </c>
      <c r="S114" s="17" t="s">
        <v>32</v>
      </c>
      <c r="T114" s="17" t="s">
        <v>32</v>
      </c>
      <c r="U114" s="17" t="s">
        <v>32</v>
      </c>
      <c r="V114" s="17" t="s">
        <v>32</v>
      </c>
      <c r="W114" s="17" t="s">
        <v>32</v>
      </c>
      <c r="X114" s="17" t="s">
        <v>32</v>
      </c>
      <c r="Y114" s="17" t="s">
        <v>32</v>
      </c>
      <c r="Z114" s="17" t="s">
        <v>32</v>
      </c>
      <c r="AA114" s="18" t="s">
        <v>32</v>
      </c>
      <c r="AB114" s="19" t="s">
        <v>32</v>
      </c>
    </row>
    <row r="115" spans="1:28">
      <c r="A115" s="159"/>
      <c r="B115" s="151" t="s">
        <v>132</v>
      </c>
      <c r="C115" s="152"/>
      <c r="D115" s="17" t="s">
        <v>81</v>
      </c>
      <c r="E115" s="17" t="s">
        <v>81</v>
      </c>
      <c r="F115" s="17" t="s">
        <v>81</v>
      </c>
      <c r="G115" s="17" t="s">
        <v>81</v>
      </c>
      <c r="H115" s="17" t="s">
        <v>81</v>
      </c>
      <c r="I115" s="17" t="s">
        <v>81</v>
      </c>
      <c r="J115" s="17" t="s">
        <v>81</v>
      </c>
      <c r="K115" s="17" t="s">
        <v>81</v>
      </c>
      <c r="L115" s="17" t="s">
        <v>81</v>
      </c>
      <c r="M115" s="17" t="s">
        <v>81</v>
      </c>
      <c r="N115" s="17" t="s">
        <v>81</v>
      </c>
      <c r="O115" s="17" t="s">
        <v>81</v>
      </c>
      <c r="P115" s="17" t="s">
        <v>81</v>
      </c>
      <c r="Q115" s="17" t="s">
        <v>81</v>
      </c>
      <c r="R115" s="17" t="s">
        <v>81</v>
      </c>
      <c r="S115" s="17" t="s">
        <v>81</v>
      </c>
      <c r="T115" s="17" t="s">
        <v>81</v>
      </c>
      <c r="U115" s="17" t="s">
        <v>81</v>
      </c>
      <c r="V115" s="17" t="s">
        <v>81</v>
      </c>
      <c r="W115" s="17" t="s">
        <v>81</v>
      </c>
      <c r="X115" s="17" t="s">
        <v>81</v>
      </c>
      <c r="Y115" s="17" t="s">
        <v>81</v>
      </c>
      <c r="Z115" s="17" t="s">
        <v>81</v>
      </c>
      <c r="AA115" s="18" t="s">
        <v>81</v>
      </c>
      <c r="AB115" s="19" t="s">
        <v>32</v>
      </c>
    </row>
    <row r="116" spans="1:28">
      <c r="A116" s="159" t="s">
        <v>133</v>
      </c>
      <c r="B116" s="151" t="s">
        <v>134</v>
      </c>
      <c r="C116" s="152"/>
      <c r="D116" s="17" t="s">
        <v>32</v>
      </c>
      <c r="E116" s="17" t="s">
        <v>32</v>
      </c>
      <c r="F116" s="17" t="s">
        <v>32</v>
      </c>
      <c r="G116" s="14">
        <v>1</v>
      </c>
      <c r="H116" s="17" t="s">
        <v>32</v>
      </c>
      <c r="I116" s="17" t="s">
        <v>32</v>
      </c>
      <c r="J116" s="17" t="s">
        <v>32</v>
      </c>
      <c r="K116" s="17" t="s">
        <v>32</v>
      </c>
      <c r="L116" s="17" t="s">
        <v>32</v>
      </c>
      <c r="M116" s="17" t="s">
        <v>32</v>
      </c>
      <c r="N116" s="17" t="s">
        <v>32</v>
      </c>
      <c r="O116" s="17" t="s">
        <v>32</v>
      </c>
      <c r="P116" s="17" t="s">
        <v>32</v>
      </c>
      <c r="Q116" s="17" t="s">
        <v>32</v>
      </c>
      <c r="R116" s="14">
        <v>1</v>
      </c>
      <c r="S116" s="17" t="s">
        <v>32</v>
      </c>
      <c r="T116" s="14">
        <v>1</v>
      </c>
      <c r="U116" s="17" t="s">
        <v>32</v>
      </c>
      <c r="V116" s="17" t="s">
        <v>32</v>
      </c>
      <c r="W116" s="14">
        <v>2</v>
      </c>
      <c r="X116" s="14">
        <v>1</v>
      </c>
      <c r="Y116" s="17" t="s">
        <v>32</v>
      </c>
      <c r="Z116" s="17" t="s">
        <v>32</v>
      </c>
      <c r="AA116" s="18" t="s">
        <v>32</v>
      </c>
      <c r="AB116" s="19">
        <f t="shared" si="1"/>
        <v>6</v>
      </c>
    </row>
    <row r="117" spans="1:28">
      <c r="A117" s="159"/>
      <c r="B117" s="151" t="s">
        <v>135</v>
      </c>
      <c r="C117" s="20" t="s">
        <v>136</v>
      </c>
      <c r="D117" s="17" t="s">
        <v>32</v>
      </c>
      <c r="E117" s="17" t="s">
        <v>32</v>
      </c>
      <c r="F117" s="17" t="s">
        <v>32</v>
      </c>
      <c r="G117" s="17" t="s">
        <v>32</v>
      </c>
      <c r="H117" s="17" t="s">
        <v>32</v>
      </c>
      <c r="I117" s="17" t="s">
        <v>32</v>
      </c>
      <c r="J117" s="17" t="s">
        <v>32</v>
      </c>
      <c r="K117" s="17" t="s">
        <v>32</v>
      </c>
      <c r="L117" s="17" t="s">
        <v>32</v>
      </c>
      <c r="M117" s="17" t="s">
        <v>32</v>
      </c>
      <c r="N117" s="17" t="s">
        <v>32</v>
      </c>
      <c r="O117" s="17" t="s">
        <v>32</v>
      </c>
      <c r="P117" s="17" t="s">
        <v>32</v>
      </c>
      <c r="Q117" s="17" t="s">
        <v>32</v>
      </c>
      <c r="R117" s="14">
        <v>1</v>
      </c>
      <c r="S117" s="17" t="s">
        <v>32</v>
      </c>
      <c r="T117" s="14">
        <v>1</v>
      </c>
      <c r="U117" s="17" t="s">
        <v>32</v>
      </c>
      <c r="V117" s="17" t="s">
        <v>32</v>
      </c>
      <c r="W117" s="17" t="s">
        <v>32</v>
      </c>
      <c r="X117" s="17" t="s">
        <v>32</v>
      </c>
      <c r="Y117" s="17" t="s">
        <v>32</v>
      </c>
      <c r="Z117" s="17" t="s">
        <v>32</v>
      </c>
      <c r="AA117" s="18" t="s">
        <v>32</v>
      </c>
      <c r="AB117" s="19">
        <f t="shared" si="1"/>
        <v>2</v>
      </c>
    </row>
    <row r="118" spans="1:28" ht="30">
      <c r="A118" s="159"/>
      <c r="B118" s="151"/>
      <c r="C118" s="20" t="s">
        <v>137</v>
      </c>
      <c r="D118" s="17" t="s">
        <v>32</v>
      </c>
      <c r="E118" s="17" t="s">
        <v>32</v>
      </c>
      <c r="F118" s="17" t="s">
        <v>32</v>
      </c>
      <c r="G118" s="14">
        <v>1</v>
      </c>
      <c r="H118" s="17" t="s">
        <v>32</v>
      </c>
      <c r="I118" s="17" t="s">
        <v>32</v>
      </c>
      <c r="J118" s="17" t="s">
        <v>32</v>
      </c>
      <c r="K118" s="17" t="s">
        <v>32</v>
      </c>
      <c r="L118" s="17" t="s">
        <v>32</v>
      </c>
      <c r="M118" s="17" t="s">
        <v>32</v>
      </c>
      <c r="N118" s="17" t="s">
        <v>32</v>
      </c>
      <c r="O118" s="17" t="s">
        <v>32</v>
      </c>
      <c r="P118" s="17" t="s">
        <v>32</v>
      </c>
      <c r="Q118" s="17" t="s">
        <v>32</v>
      </c>
      <c r="R118" s="17" t="s">
        <v>32</v>
      </c>
      <c r="S118" s="17" t="s">
        <v>32</v>
      </c>
      <c r="T118" s="17" t="s">
        <v>32</v>
      </c>
      <c r="U118" s="17" t="s">
        <v>32</v>
      </c>
      <c r="V118" s="17" t="s">
        <v>32</v>
      </c>
      <c r="W118" s="17" t="s">
        <v>32</v>
      </c>
      <c r="X118" s="17" t="s">
        <v>32</v>
      </c>
      <c r="Y118" s="17" t="s">
        <v>32</v>
      </c>
      <c r="Z118" s="17" t="s">
        <v>32</v>
      </c>
      <c r="AA118" s="18" t="s">
        <v>32</v>
      </c>
      <c r="AB118" s="19">
        <f t="shared" si="1"/>
        <v>1</v>
      </c>
    </row>
    <row r="119" spans="1:28">
      <c r="A119" s="159"/>
      <c r="B119" s="151"/>
      <c r="C119" s="20" t="s">
        <v>138</v>
      </c>
      <c r="D119" s="17" t="s">
        <v>32</v>
      </c>
      <c r="E119" s="17" t="s">
        <v>32</v>
      </c>
      <c r="F119" s="17" t="s">
        <v>32</v>
      </c>
      <c r="G119" s="17" t="s">
        <v>32</v>
      </c>
      <c r="H119" s="17" t="s">
        <v>32</v>
      </c>
      <c r="I119" s="17" t="s">
        <v>32</v>
      </c>
      <c r="J119" s="17" t="s">
        <v>32</v>
      </c>
      <c r="K119" s="17" t="s">
        <v>32</v>
      </c>
      <c r="L119" s="17" t="s">
        <v>32</v>
      </c>
      <c r="M119" s="17" t="s">
        <v>32</v>
      </c>
      <c r="N119" s="17" t="s">
        <v>32</v>
      </c>
      <c r="O119" s="17" t="s">
        <v>32</v>
      </c>
      <c r="P119" s="17" t="s">
        <v>32</v>
      </c>
      <c r="Q119" s="17" t="s">
        <v>32</v>
      </c>
      <c r="R119" s="17" t="s">
        <v>32</v>
      </c>
      <c r="S119" s="17" t="s">
        <v>32</v>
      </c>
      <c r="T119" s="17" t="s">
        <v>32</v>
      </c>
      <c r="U119" s="17" t="s">
        <v>32</v>
      </c>
      <c r="V119" s="17" t="s">
        <v>32</v>
      </c>
      <c r="W119" s="14">
        <v>1</v>
      </c>
      <c r="X119" s="17" t="s">
        <v>32</v>
      </c>
      <c r="Y119" s="17" t="s">
        <v>32</v>
      </c>
      <c r="Z119" s="17" t="s">
        <v>32</v>
      </c>
      <c r="AA119" s="18" t="s">
        <v>32</v>
      </c>
      <c r="AB119" s="19">
        <f t="shared" si="1"/>
        <v>1</v>
      </c>
    </row>
    <row r="120" spans="1:28">
      <c r="A120" s="159"/>
      <c r="B120" s="151"/>
      <c r="C120" s="20" t="s">
        <v>139</v>
      </c>
      <c r="D120" s="17" t="s">
        <v>32</v>
      </c>
      <c r="E120" s="17" t="s">
        <v>32</v>
      </c>
      <c r="F120" s="17" t="s">
        <v>32</v>
      </c>
      <c r="G120" s="17" t="s">
        <v>32</v>
      </c>
      <c r="H120" s="17" t="s">
        <v>32</v>
      </c>
      <c r="I120" s="17" t="s">
        <v>32</v>
      </c>
      <c r="J120" s="17" t="s">
        <v>32</v>
      </c>
      <c r="K120" s="17" t="s">
        <v>32</v>
      </c>
      <c r="L120" s="17" t="s">
        <v>32</v>
      </c>
      <c r="M120" s="17" t="s">
        <v>32</v>
      </c>
      <c r="N120" s="17" t="s">
        <v>32</v>
      </c>
      <c r="O120" s="17" t="s">
        <v>32</v>
      </c>
      <c r="P120" s="17" t="s">
        <v>32</v>
      </c>
      <c r="Q120" s="17" t="s">
        <v>32</v>
      </c>
      <c r="R120" s="17" t="s">
        <v>32</v>
      </c>
      <c r="S120" s="17" t="s">
        <v>32</v>
      </c>
      <c r="T120" s="17" t="s">
        <v>32</v>
      </c>
      <c r="U120" s="17" t="s">
        <v>32</v>
      </c>
      <c r="V120" s="17" t="s">
        <v>32</v>
      </c>
      <c r="W120" s="17" t="s">
        <v>32</v>
      </c>
      <c r="X120" s="17" t="s">
        <v>32</v>
      </c>
      <c r="Y120" s="17" t="s">
        <v>32</v>
      </c>
      <c r="Z120" s="17" t="s">
        <v>32</v>
      </c>
      <c r="AA120" s="18" t="s">
        <v>32</v>
      </c>
      <c r="AB120" s="19" t="s">
        <v>32</v>
      </c>
    </row>
    <row r="121" spans="1:28">
      <c r="A121" s="159"/>
      <c r="B121" s="151"/>
      <c r="C121" s="20" t="s">
        <v>140</v>
      </c>
      <c r="D121" s="17" t="s">
        <v>32</v>
      </c>
      <c r="E121" s="17" t="s">
        <v>32</v>
      </c>
      <c r="F121" s="17" t="s">
        <v>32</v>
      </c>
      <c r="G121" s="17" t="s">
        <v>32</v>
      </c>
      <c r="H121" s="17" t="s">
        <v>32</v>
      </c>
      <c r="I121" s="17" t="s">
        <v>32</v>
      </c>
      <c r="J121" s="17" t="s">
        <v>32</v>
      </c>
      <c r="K121" s="17" t="s">
        <v>32</v>
      </c>
      <c r="L121" s="17" t="s">
        <v>32</v>
      </c>
      <c r="M121" s="17" t="s">
        <v>32</v>
      </c>
      <c r="N121" s="17" t="s">
        <v>32</v>
      </c>
      <c r="O121" s="17" t="s">
        <v>32</v>
      </c>
      <c r="P121" s="17" t="s">
        <v>32</v>
      </c>
      <c r="Q121" s="17" t="s">
        <v>32</v>
      </c>
      <c r="R121" s="17" t="s">
        <v>32</v>
      </c>
      <c r="S121" s="17" t="s">
        <v>32</v>
      </c>
      <c r="T121" s="17" t="s">
        <v>32</v>
      </c>
      <c r="U121" s="17" t="s">
        <v>32</v>
      </c>
      <c r="V121" s="17" t="s">
        <v>32</v>
      </c>
      <c r="W121" s="17" t="s">
        <v>32</v>
      </c>
      <c r="X121" s="17" t="s">
        <v>32</v>
      </c>
      <c r="Y121" s="17" t="s">
        <v>32</v>
      </c>
      <c r="Z121" s="17" t="s">
        <v>32</v>
      </c>
      <c r="AA121" s="18" t="s">
        <v>32</v>
      </c>
      <c r="AB121" s="19" t="s">
        <v>32</v>
      </c>
    </row>
    <row r="122" spans="1:28">
      <c r="A122" s="159"/>
      <c r="B122" s="151"/>
      <c r="C122" s="20" t="s">
        <v>141</v>
      </c>
      <c r="D122" s="17" t="s">
        <v>32</v>
      </c>
      <c r="E122" s="17" t="s">
        <v>32</v>
      </c>
      <c r="F122" s="17" t="s">
        <v>32</v>
      </c>
      <c r="G122" s="17" t="s">
        <v>32</v>
      </c>
      <c r="H122" s="17" t="s">
        <v>32</v>
      </c>
      <c r="I122" s="17" t="s">
        <v>32</v>
      </c>
      <c r="J122" s="17" t="s">
        <v>32</v>
      </c>
      <c r="K122" s="17" t="s">
        <v>32</v>
      </c>
      <c r="L122" s="17" t="s">
        <v>32</v>
      </c>
      <c r="M122" s="17" t="s">
        <v>32</v>
      </c>
      <c r="N122" s="17" t="s">
        <v>32</v>
      </c>
      <c r="O122" s="17" t="s">
        <v>32</v>
      </c>
      <c r="P122" s="17" t="s">
        <v>32</v>
      </c>
      <c r="Q122" s="17" t="s">
        <v>32</v>
      </c>
      <c r="R122" s="17" t="s">
        <v>32</v>
      </c>
      <c r="S122" s="17" t="s">
        <v>32</v>
      </c>
      <c r="T122" s="17" t="s">
        <v>32</v>
      </c>
      <c r="U122" s="17" t="s">
        <v>32</v>
      </c>
      <c r="V122" s="17" t="s">
        <v>32</v>
      </c>
      <c r="W122" s="17" t="s">
        <v>32</v>
      </c>
      <c r="X122" s="17" t="s">
        <v>32</v>
      </c>
      <c r="Y122" s="17" t="s">
        <v>32</v>
      </c>
      <c r="Z122" s="17" t="s">
        <v>32</v>
      </c>
      <c r="AA122" s="18" t="s">
        <v>32</v>
      </c>
      <c r="AB122" s="19" t="s">
        <v>32</v>
      </c>
    </row>
    <row r="123" spans="1:28">
      <c r="A123" s="159"/>
      <c r="B123" s="151"/>
      <c r="C123" s="20" t="s">
        <v>142</v>
      </c>
      <c r="D123" s="17" t="s">
        <v>32</v>
      </c>
      <c r="E123" s="17" t="s">
        <v>32</v>
      </c>
      <c r="F123" s="17" t="s">
        <v>32</v>
      </c>
      <c r="G123" s="17" t="s">
        <v>32</v>
      </c>
      <c r="H123" s="17" t="s">
        <v>32</v>
      </c>
      <c r="I123" s="17" t="s">
        <v>32</v>
      </c>
      <c r="J123" s="17" t="s">
        <v>32</v>
      </c>
      <c r="K123" s="17" t="s">
        <v>32</v>
      </c>
      <c r="L123" s="17" t="s">
        <v>32</v>
      </c>
      <c r="M123" s="17" t="s">
        <v>32</v>
      </c>
      <c r="N123" s="17" t="s">
        <v>32</v>
      </c>
      <c r="O123" s="17" t="s">
        <v>32</v>
      </c>
      <c r="P123" s="17" t="s">
        <v>32</v>
      </c>
      <c r="Q123" s="17" t="s">
        <v>32</v>
      </c>
      <c r="R123" s="17" t="s">
        <v>32</v>
      </c>
      <c r="S123" s="17" t="s">
        <v>32</v>
      </c>
      <c r="T123" s="17" t="s">
        <v>32</v>
      </c>
      <c r="U123" s="17" t="s">
        <v>32</v>
      </c>
      <c r="V123" s="17" t="s">
        <v>32</v>
      </c>
      <c r="W123" s="17" t="s">
        <v>32</v>
      </c>
      <c r="X123" s="17" t="s">
        <v>32</v>
      </c>
      <c r="Y123" s="17" t="s">
        <v>32</v>
      </c>
      <c r="Z123" s="17" t="s">
        <v>32</v>
      </c>
      <c r="AA123" s="18" t="s">
        <v>32</v>
      </c>
      <c r="AB123" s="19" t="s">
        <v>32</v>
      </c>
    </row>
    <row r="124" spans="1:28">
      <c r="A124" s="159"/>
      <c r="B124" s="151" t="s">
        <v>143</v>
      </c>
      <c r="C124" s="152"/>
      <c r="D124" s="17" t="s">
        <v>32</v>
      </c>
      <c r="E124" s="17" t="s">
        <v>32</v>
      </c>
      <c r="F124" s="17" t="s">
        <v>32</v>
      </c>
      <c r="G124" s="14">
        <v>1</v>
      </c>
      <c r="H124" s="17" t="s">
        <v>32</v>
      </c>
      <c r="I124" s="17" t="s">
        <v>32</v>
      </c>
      <c r="J124" s="17" t="s">
        <v>32</v>
      </c>
      <c r="K124" s="17" t="s">
        <v>32</v>
      </c>
      <c r="L124" s="17" t="s">
        <v>32</v>
      </c>
      <c r="M124" s="17" t="s">
        <v>32</v>
      </c>
      <c r="N124" s="17" t="s">
        <v>32</v>
      </c>
      <c r="O124" s="17" t="s">
        <v>32</v>
      </c>
      <c r="P124" s="17" t="s">
        <v>32</v>
      </c>
      <c r="Q124" s="17" t="s">
        <v>32</v>
      </c>
      <c r="R124" s="14">
        <v>1</v>
      </c>
      <c r="S124" s="14">
        <v>1</v>
      </c>
      <c r="T124" s="14">
        <v>1</v>
      </c>
      <c r="U124" s="17" t="s">
        <v>32</v>
      </c>
      <c r="V124" s="17" t="s">
        <v>32</v>
      </c>
      <c r="W124" s="14">
        <v>2</v>
      </c>
      <c r="X124" s="14">
        <v>1</v>
      </c>
      <c r="Y124" s="17" t="s">
        <v>32</v>
      </c>
      <c r="Z124" s="17" t="s">
        <v>32</v>
      </c>
      <c r="AA124" s="18" t="s">
        <v>32</v>
      </c>
      <c r="AB124" s="19">
        <f t="shared" si="1"/>
        <v>7</v>
      </c>
    </row>
    <row r="125" spans="1:28">
      <c r="A125" s="159" t="s">
        <v>144</v>
      </c>
      <c r="B125" s="151" t="s">
        <v>145</v>
      </c>
      <c r="C125" s="152"/>
      <c r="D125" s="17" t="s">
        <v>81</v>
      </c>
      <c r="E125" s="17" t="s">
        <v>81</v>
      </c>
      <c r="F125" s="17" t="s">
        <v>81</v>
      </c>
      <c r="G125" s="14">
        <v>1</v>
      </c>
      <c r="H125" s="17" t="s">
        <v>81</v>
      </c>
      <c r="I125" s="17" t="s">
        <v>81</v>
      </c>
      <c r="J125" s="17" t="s">
        <v>81</v>
      </c>
      <c r="K125" s="14">
        <v>2</v>
      </c>
      <c r="L125" s="17" t="s">
        <v>81</v>
      </c>
      <c r="M125" s="17" t="s">
        <v>81</v>
      </c>
      <c r="N125" s="17" t="s">
        <v>81</v>
      </c>
      <c r="O125" s="17" t="s">
        <v>81</v>
      </c>
      <c r="P125" s="14">
        <v>1</v>
      </c>
      <c r="Q125" s="17" t="s">
        <v>81</v>
      </c>
      <c r="R125" s="14">
        <v>1</v>
      </c>
      <c r="S125" s="17" t="s">
        <v>81</v>
      </c>
      <c r="T125" s="17" t="s">
        <v>81</v>
      </c>
      <c r="U125" s="17" t="s">
        <v>81</v>
      </c>
      <c r="V125" s="17" t="s">
        <v>81</v>
      </c>
      <c r="W125" s="17" t="s">
        <v>81</v>
      </c>
      <c r="X125" s="17" t="s">
        <v>81</v>
      </c>
      <c r="Y125" s="17" t="s">
        <v>81</v>
      </c>
      <c r="Z125" s="17" t="s">
        <v>81</v>
      </c>
      <c r="AA125" s="18" t="s">
        <v>81</v>
      </c>
      <c r="AB125" s="19">
        <f t="shared" si="1"/>
        <v>5</v>
      </c>
    </row>
    <row r="126" spans="1:28">
      <c r="A126" s="159"/>
      <c r="B126" s="151" t="s">
        <v>146</v>
      </c>
      <c r="C126" s="152"/>
      <c r="D126" s="17" t="s">
        <v>81</v>
      </c>
      <c r="E126" s="17" t="s">
        <v>81</v>
      </c>
      <c r="F126" s="17" t="s">
        <v>81</v>
      </c>
      <c r="G126" s="17" t="s">
        <v>81</v>
      </c>
      <c r="H126" s="17" t="s">
        <v>81</v>
      </c>
      <c r="I126" s="17" t="s">
        <v>81</v>
      </c>
      <c r="J126" s="17" t="s">
        <v>81</v>
      </c>
      <c r="K126" s="17" t="s">
        <v>81</v>
      </c>
      <c r="L126" s="17" t="s">
        <v>81</v>
      </c>
      <c r="M126" s="17" t="s">
        <v>81</v>
      </c>
      <c r="N126" s="17" t="s">
        <v>81</v>
      </c>
      <c r="O126" s="17" t="s">
        <v>81</v>
      </c>
      <c r="P126" s="17" t="s">
        <v>81</v>
      </c>
      <c r="Q126" s="17" t="s">
        <v>81</v>
      </c>
      <c r="R126" s="17" t="s">
        <v>81</v>
      </c>
      <c r="S126" s="17" t="s">
        <v>81</v>
      </c>
      <c r="T126" s="17" t="s">
        <v>81</v>
      </c>
      <c r="U126" s="17" t="s">
        <v>81</v>
      </c>
      <c r="V126" s="17" t="s">
        <v>81</v>
      </c>
      <c r="W126" s="17" t="s">
        <v>81</v>
      </c>
      <c r="X126" s="17" t="s">
        <v>81</v>
      </c>
      <c r="Y126" s="17" t="s">
        <v>81</v>
      </c>
      <c r="Z126" s="17" t="s">
        <v>81</v>
      </c>
      <c r="AA126" s="18" t="s">
        <v>81</v>
      </c>
      <c r="AB126" s="19" t="s">
        <v>32</v>
      </c>
    </row>
    <row r="127" spans="1:28">
      <c r="A127" s="159"/>
      <c r="B127" s="151" t="s">
        <v>147</v>
      </c>
      <c r="C127" s="152"/>
      <c r="D127" s="14">
        <v>1</v>
      </c>
      <c r="E127" s="14">
        <v>1</v>
      </c>
      <c r="F127" s="17" t="s">
        <v>81</v>
      </c>
      <c r="G127" s="14">
        <v>2</v>
      </c>
      <c r="H127" s="14">
        <v>1</v>
      </c>
      <c r="I127" s="14">
        <v>1</v>
      </c>
      <c r="J127" s="14">
        <v>1</v>
      </c>
      <c r="K127" s="14">
        <v>2</v>
      </c>
      <c r="L127" s="17" t="s">
        <v>81</v>
      </c>
      <c r="M127" s="14">
        <v>2</v>
      </c>
      <c r="N127" s="17" t="s">
        <v>81</v>
      </c>
      <c r="O127" s="14">
        <v>1</v>
      </c>
      <c r="P127" s="14">
        <v>9</v>
      </c>
      <c r="Q127" s="17" t="s">
        <v>81</v>
      </c>
      <c r="R127" s="14">
        <v>2</v>
      </c>
      <c r="S127" s="14">
        <v>1</v>
      </c>
      <c r="T127" s="14">
        <v>2</v>
      </c>
      <c r="U127" s="14">
        <v>1</v>
      </c>
      <c r="V127" s="14">
        <v>1</v>
      </c>
      <c r="W127" s="14">
        <v>4</v>
      </c>
      <c r="X127" s="14">
        <v>2</v>
      </c>
      <c r="Y127" s="14">
        <v>1</v>
      </c>
      <c r="Z127" s="14">
        <v>2</v>
      </c>
      <c r="AA127" s="15">
        <v>1</v>
      </c>
      <c r="AB127" s="16">
        <f t="shared" si="1"/>
        <v>38</v>
      </c>
    </row>
    <row r="128" spans="1:28">
      <c r="A128" s="159"/>
      <c r="B128" s="151" t="s">
        <v>148</v>
      </c>
      <c r="C128" s="152"/>
      <c r="D128" s="17" t="s">
        <v>81</v>
      </c>
      <c r="E128" s="17" t="s">
        <v>81</v>
      </c>
      <c r="F128" s="17" t="s">
        <v>81</v>
      </c>
      <c r="G128" s="14">
        <v>1</v>
      </c>
      <c r="H128" s="14">
        <v>2</v>
      </c>
      <c r="I128" s="17" t="s">
        <v>81</v>
      </c>
      <c r="J128" s="14">
        <v>1</v>
      </c>
      <c r="K128" s="14">
        <v>1</v>
      </c>
      <c r="L128" s="14">
        <v>2</v>
      </c>
      <c r="M128" s="14">
        <v>1</v>
      </c>
      <c r="N128" s="17" t="s">
        <v>81</v>
      </c>
      <c r="O128" s="17" t="s">
        <v>81</v>
      </c>
      <c r="P128" s="14">
        <v>2</v>
      </c>
      <c r="Q128" s="17" t="s">
        <v>81</v>
      </c>
      <c r="R128" s="14">
        <v>1</v>
      </c>
      <c r="S128" s="14">
        <v>1</v>
      </c>
      <c r="T128" s="14">
        <v>2</v>
      </c>
      <c r="U128" s="17" t="s">
        <v>81</v>
      </c>
      <c r="V128" s="14">
        <v>1</v>
      </c>
      <c r="W128" s="14">
        <v>5</v>
      </c>
      <c r="X128" s="14">
        <v>2</v>
      </c>
      <c r="Y128" s="14">
        <v>1</v>
      </c>
      <c r="Z128" s="14">
        <v>1</v>
      </c>
      <c r="AA128" s="18" t="s">
        <v>81</v>
      </c>
      <c r="AB128" s="19">
        <f t="shared" si="1"/>
        <v>24</v>
      </c>
    </row>
    <row r="129" spans="1:28">
      <c r="A129" s="159"/>
      <c r="B129" s="151" t="s">
        <v>149</v>
      </c>
      <c r="C129" s="152"/>
      <c r="D129" s="17" t="s">
        <v>81</v>
      </c>
      <c r="E129" s="17" t="s">
        <v>81</v>
      </c>
      <c r="F129" s="17" t="s">
        <v>81</v>
      </c>
      <c r="G129" s="17" t="s">
        <v>81</v>
      </c>
      <c r="H129" s="17" t="s">
        <v>81</v>
      </c>
      <c r="I129" s="17" t="s">
        <v>81</v>
      </c>
      <c r="J129" s="17" t="s">
        <v>81</v>
      </c>
      <c r="K129" s="17" t="s">
        <v>81</v>
      </c>
      <c r="L129" s="17" t="s">
        <v>81</v>
      </c>
      <c r="M129" s="17" t="s">
        <v>81</v>
      </c>
      <c r="N129" s="17" t="s">
        <v>81</v>
      </c>
      <c r="O129" s="17" t="s">
        <v>81</v>
      </c>
      <c r="P129" s="14">
        <v>1</v>
      </c>
      <c r="Q129" s="17" t="s">
        <v>81</v>
      </c>
      <c r="R129" s="17" t="s">
        <v>81</v>
      </c>
      <c r="S129" s="17" t="s">
        <v>81</v>
      </c>
      <c r="T129" s="17" t="s">
        <v>81</v>
      </c>
      <c r="U129" s="17" t="s">
        <v>81</v>
      </c>
      <c r="V129" s="17" t="s">
        <v>81</v>
      </c>
      <c r="W129" s="14">
        <v>1</v>
      </c>
      <c r="X129" s="17" t="s">
        <v>81</v>
      </c>
      <c r="Y129" s="17" t="s">
        <v>81</v>
      </c>
      <c r="Z129" s="17" t="s">
        <v>81</v>
      </c>
      <c r="AA129" s="18" t="s">
        <v>81</v>
      </c>
      <c r="AB129" s="19">
        <f t="shared" si="1"/>
        <v>2</v>
      </c>
    </row>
    <row r="130" spans="1:28">
      <c r="A130" s="159"/>
      <c r="B130" s="151" t="s">
        <v>150</v>
      </c>
      <c r="C130" s="152"/>
      <c r="D130" s="17" t="s">
        <v>81</v>
      </c>
      <c r="E130" s="17" t="s">
        <v>81</v>
      </c>
      <c r="F130" s="17" t="s">
        <v>81</v>
      </c>
      <c r="G130" s="17" t="s">
        <v>81</v>
      </c>
      <c r="H130" s="17" t="s">
        <v>81</v>
      </c>
      <c r="I130" s="17" t="s">
        <v>81</v>
      </c>
      <c r="J130" s="17" t="s">
        <v>81</v>
      </c>
      <c r="K130" s="17" t="s">
        <v>81</v>
      </c>
      <c r="L130" s="17" t="s">
        <v>81</v>
      </c>
      <c r="M130" s="17" t="s">
        <v>81</v>
      </c>
      <c r="N130" s="17" t="s">
        <v>81</v>
      </c>
      <c r="O130" s="17" t="s">
        <v>81</v>
      </c>
      <c r="P130" s="14">
        <v>1</v>
      </c>
      <c r="Q130" s="17" t="s">
        <v>81</v>
      </c>
      <c r="R130" s="17" t="s">
        <v>81</v>
      </c>
      <c r="S130" s="17" t="s">
        <v>81</v>
      </c>
      <c r="T130" s="17" t="s">
        <v>81</v>
      </c>
      <c r="U130" s="17" t="s">
        <v>81</v>
      </c>
      <c r="V130" s="17" t="s">
        <v>81</v>
      </c>
      <c r="W130" s="17" t="s">
        <v>81</v>
      </c>
      <c r="X130" s="17" t="s">
        <v>81</v>
      </c>
      <c r="Y130" s="17" t="s">
        <v>81</v>
      </c>
      <c r="Z130" s="17" t="s">
        <v>81</v>
      </c>
      <c r="AA130" s="18" t="s">
        <v>81</v>
      </c>
      <c r="AB130" s="19">
        <f t="shared" si="1"/>
        <v>1</v>
      </c>
    </row>
    <row r="131" spans="1:28">
      <c r="A131" s="159"/>
      <c r="B131" s="151" t="s">
        <v>151</v>
      </c>
      <c r="C131" s="152"/>
      <c r="D131" s="17" t="s">
        <v>81</v>
      </c>
      <c r="E131" s="17" t="s">
        <v>81</v>
      </c>
      <c r="F131" s="17" t="s">
        <v>81</v>
      </c>
      <c r="G131" s="17" t="s">
        <v>81</v>
      </c>
      <c r="H131" s="17" t="s">
        <v>81</v>
      </c>
      <c r="I131" s="17" t="s">
        <v>81</v>
      </c>
      <c r="J131" s="17" t="s">
        <v>81</v>
      </c>
      <c r="K131" s="17" t="s">
        <v>81</v>
      </c>
      <c r="L131" s="17" t="s">
        <v>81</v>
      </c>
      <c r="M131" s="17" t="s">
        <v>81</v>
      </c>
      <c r="N131" s="17" t="s">
        <v>81</v>
      </c>
      <c r="O131" s="17" t="s">
        <v>81</v>
      </c>
      <c r="P131" s="17" t="s">
        <v>81</v>
      </c>
      <c r="Q131" s="17" t="s">
        <v>81</v>
      </c>
      <c r="R131" s="17" t="s">
        <v>81</v>
      </c>
      <c r="S131" s="17" t="s">
        <v>81</v>
      </c>
      <c r="T131" s="17" t="s">
        <v>81</v>
      </c>
      <c r="U131" s="17" t="s">
        <v>81</v>
      </c>
      <c r="V131" s="17" t="s">
        <v>81</v>
      </c>
      <c r="W131" s="17" t="s">
        <v>81</v>
      </c>
      <c r="X131" s="17" t="s">
        <v>81</v>
      </c>
      <c r="Y131" s="17" t="s">
        <v>81</v>
      </c>
      <c r="Z131" s="17" t="s">
        <v>81</v>
      </c>
      <c r="AA131" s="18" t="s">
        <v>81</v>
      </c>
      <c r="AB131" s="19" t="s">
        <v>32</v>
      </c>
    </row>
    <row r="132" spans="1:28">
      <c r="A132" s="159"/>
      <c r="B132" s="151" t="s">
        <v>152</v>
      </c>
      <c r="C132" s="152"/>
      <c r="D132" s="14">
        <v>1</v>
      </c>
      <c r="E132" s="17" t="s">
        <v>81</v>
      </c>
      <c r="F132" s="17" t="s">
        <v>81</v>
      </c>
      <c r="G132" s="17" t="s">
        <v>81</v>
      </c>
      <c r="H132" s="17" t="s">
        <v>81</v>
      </c>
      <c r="I132" s="17" t="s">
        <v>81</v>
      </c>
      <c r="J132" s="17" t="s">
        <v>81</v>
      </c>
      <c r="K132" s="14">
        <v>1</v>
      </c>
      <c r="L132" s="14">
        <v>1</v>
      </c>
      <c r="M132" s="17" t="s">
        <v>81</v>
      </c>
      <c r="N132" s="17" t="s">
        <v>81</v>
      </c>
      <c r="O132" s="17" t="s">
        <v>81</v>
      </c>
      <c r="P132" s="14">
        <v>2</v>
      </c>
      <c r="Q132" s="17" t="s">
        <v>81</v>
      </c>
      <c r="R132" s="14">
        <v>1</v>
      </c>
      <c r="S132" s="14">
        <v>1</v>
      </c>
      <c r="T132" s="14">
        <v>2</v>
      </c>
      <c r="U132" s="17" t="s">
        <v>81</v>
      </c>
      <c r="V132" s="17" t="s">
        <v>81</v>
      </c>
      <c r="W132" s="14">
        <v>1</v>
      </c>
      <c r="X132" s="17" t="s">
        <v>81</v>
      </c>
      <c r="Y132" s="14">
        <v>1</v>
      </c>
      <c r="Z132" s="14">
        <v>1</v>
      </c>
      <c r="AA132" s="18" t="s">
        <v>81</v>
      </c>
      <c r="AB132" s="19">
        <f t="shared" si="1"/>
        <v>12</v>
      </c>
    </row>
    <row r="133" spans="1:28">
      <c r="A133" s="159" t="s">
        <v>153</v>
      </c>
      <c r="B133" s="151" t="s">
        <v>154</v>
      </c>
      <c r="C133" s="152"/>
      <c r="D133" s="17" t="s">
        <v>32</v>
      </c>
      <c r="E133" s="17" t="s">
        <v>32</v>
      </c>
      <c r="F133" s="17" t="s">
        <v>32</v>
      </c>
      <c r="G133" s="17" t="s">
        <v>32</v>
      </c>
      <c r="H133" s="17" t="s">
        <v>32</v>
      </c>
      <c r="I133" s="17" t="s">
        <v>32</v>
      </c>
      <c r="J133" s="17" t="s">
        <v>32</v>
      </c>
      <c r="K133" s="17" t="s">
        <v>32</v>
      </c>
      <c r="L133" s="17" t="s">
        <v>32</v>
      </c>
      <c r="M133" s="17" t="s">
        <v>32</v>
      </c>
      <c r="N133" s="17" t="s">
        <v>32</v>
      </c>
      <c r="O133" s="17" t="s">
        <v>32</v>
      </c>
      <c r="P133" s="17" t="s">
        <v>32</v>
      </c>
      <c r="Q133" s="17" t="s">
        <v>32</v>
      </c>
      <c r="R133" s="17" t="s">
        <v>32</v>
      </c>
      <c r="S133" s="17" t="s">
        <v>32</v>
      </c>
      <c r="T133" s="17" t="s">
        <v>32</v>
      </c>
      <c r="U133" s="17" t="s">
        <v>32</v>
      </c>
      <c r="V133" s="17" t="s">
        <v>32</v>
      </c>
      <c r="W133" s="17" t="s">
        <v>32</v>
      </c>
      <c r="X133" s="17" t="s">
        <v>32</v>
      </c>
      <c r="Y133" s="17" t="s">
        <v>32</v>
      </c>
      <c r="Z133" s="17" t="s">
        <v>32</v>
      </c>
      <c r="AA133" s="18" t="s">
        <v>32</v>
      </c>
      <c r="AB133" s="19" t="s">
        <v>32</v>
      </c>
    </row>
    <row r="134" spans="1:28">
      <c r="A134" s="159"/>
      <c r="B134" s="151" t="s">
        <v>155</v>
      </c>
      <c r="C134" s="152"/>
      <c r="D134" s="17" t="s">
        <v>32</v>
      </c>
      <c r="E134" s="17" t="s">
        <v>32</v>
      </c>
      <c r="F134" s="17" t="s">
        <v>32</v>
      </c>
      <c r="G134" s="17" t="s">
        <v>32</v>
      </c>
      <c r="H134" s="17" t="s">
        <v>32</v>
      </c>
      <c r="I134" s="17" t="s">
        <v>32</v>
      </c>
      <c r="J134" s="17" t="s">
        <v>32</v>
      </c>
      <c r="K134" s="17" t="s">
        <v>32</v>
      </c>
      <c r="L134" s="17" t="s">
        <v>32</v>
      </c>
      <c r="M134" s="17" t="s">
        <v>32</v>
      </c>
      <c r="N134" s="17" t="s">
        <v>32</v>
      </c>
      <c r="O134" s="17" t="s">
        <v>32</v>
      </c>
      <c r="P134" s="17" t="s">
        <v>32</v>
      </c>
      <c r="Q134" s="17" t="s">
        <v>32</v>
      </c>
      <c r="R134" s="17" t="s">
        <v>32</v>
      </c>
      <c r="S134" s="17" t="s">
        <v>32</v>
      </c>
      <c r="T134" s="17" t="s">
        <v>32</v>
      </c>
      <c r="U134" s="17" t="s">
        <v>32</v>
      </c>
      <c r="V134" s="17" t="s">
        <v>32</v>
      </c>
      <c r="W134" s="17" t="s">
        <v>32</v>
      </c>
      <c r="X134" s="17" t="s">
        <v>32</v>
      </c>
      <c r="Y134" s="17" t="s">
        <v>32</v>
      </c>
      <c r="Z134" s="17" t="s">
        <v>32</v>
      </c>
      <c r="AA134" s="18" t="s">
        <v>32</v>
      </c>
      <c r="AB134" s="19" t="s">
        <v>32</v>
      </c>
    </row>
    <row r="135" spans="1:28">
      <c r="A135" s="159"/>
      <c r="B135" s="151" t="s">
        <v>156</v>
      </c>
      <c r="C135" s="152"/>
      <c r="D135" s="17" t="s">
        <v>32</v>
      </c>
      <c r="E135" s="17" t="s">
        <v>32</v>
      </c>
      <c r="F135" s="17" t="s">
        <v>32</v>
      </c>
      <c r="G135" s="17" t="s">
        <v>32</v>
      </c>
      <c r="H135" s="17" t="s">
        <v>32</v>
      </c>
      <c r="I135" s="17" t="s">
        <v>32</v>
      </c>
      <c r="J135" s="17" t="s">
        <v>32</v>
      </c>
      <c r="K135" s="17" t="s">
        <v>32</v>
      </c>
      <c r="L135" s="17" t="s">
        <v>32</v>
      </c>
      <c r="M135" s="17" t="s">
        <v>32</v>
      </c>
      <c r="N135" s="17" t="s">
        <v>32</v>
      </c>
      <c r="O135" s="17" t="s">
        <v>32</v>
      </c>
      <c r="P135" s="14">
        <v>1</v>
      </c>
      <c r="Q135" s="17" t="s">
        <v>32</v>
      </c>
      <c r="R135" s="17" t="s">
        <v>32</v>
      </c>
      <c r="S135" s="17" t="s">
        <v>32</v>
      </c>
      <c r="T135" s="17" t="s">
        <v>32</v>
      </c>
      <c r="U135" s="17" t="s">
        <v>32</v>
      </c>
      <c r="V135" s="17" t="s">
        <v>32</v>
      </c>
      <c r="W135" s="17" t="s">
        <v>32</v>
      </c>
      <c r="X135" s="17" t="s">
        <v>32</v>
      </c>
      <c r="Y135" s="17" t="s">
        <v>32</v>
      </c>
      <c r="Z135" s="17" t="s">
        <v>32</v>
      </c>
      <c r="AA135" s="18" t="s">
        <v>32</v>
      </c>
      <c r="AB135" s="19">
        <f t="shared" ref="AB135:AB155" si="2">SUM(D135:AA135)</f>
        <v>1</v>
      </c>
    </row>
    <row r="136" spans="1:28">
      <c r="A136" s="159"/>
      <c r="B136" s="151" t="s">
        <v>157</v>
      </c>
      <c r="C136" s="152"/>
      <c r="D136" s="17" t="s">
        <v>32</v>
      </c>
      <c r="E136" s="17" t="s">
        <v>32</v>
      </c>
      <c r="F136" s="17" t="s">
        <v>32</v>
      </c>
      <c r="G136" s="17" t="s">
        <v>32</v>
      </c>
      <c r="H136" s="17" t="s">
        <v>32</v>
      </c>
      <c r="I136" s="17" t="s">
        <v>32</v>
      </c>
      <c r="J136" s="17" t="s">
        <v>32</v>
      </c>
      <c r="K136" s="17" t="s">
        <v>32</v>
      </c>
      <c r="L136" s="17" t="s">
        <v>32</v>
      </c>
      <c r="M136" s="17" t="s">
        <v>32</v>
      </c>
      <c r="N136" s="17" t="s">
        <v>32</v>
      </c>
      <c r="O136" s="17" t="s">
        <v>32</v>
      </c>
      <c r="P136" s="17" t="s">
        <v>32</v>
      </c>
      <c r="Q136" s="17" t="s">
        <v>32</v>
      </c>
      <c r="R136" s="17" t="s">
        <v>32</v>
      </c>
      <c r="S136" s="17" t="s">
        <v>32</v>
      </c>
      <c r="T136" s="17" t="s">
        <v>32</v>
      </c>
      <c r="U136" s="17" t="s">
        <v>32</v>
      </c>
      <c r="V136" s="17" t="s">
        <v>32</v>
      </c>
      <c r="W136" s="17" t="s">
        <v>32</v>
      </c>
      <c r="X136" s="17" t="s">
        <v>32</v>
      </c>
      <c r="Y136" s="17" t="s">
        <v>32</v>
      </c>
      <c r="Z136" s="17" t="s">
        <v>32</v>
      </c>
      <c r="AA136" s="18" t="s">
        <v>32</v>
      </c>
      <c r="AB136" s="19" t="s">
        <v>32</v>
      </c>
    </row>
    <row r="137" spans="1:28">
      <c r="A137" s="159"/>
      <c r="B137" s="151" t="s">
        <v>158</v>
      </c>
      <c r="C137" s="152"/>
      <c r="D137" s="17" t="s">
        <v>32</v>
      </c>
      <c r="E137" s="17" t="s">
        <v>32</v>
      </c>
      <c r="F137" s="17" t="s">
        <v>32</v>
      </c>
      <c r="G137" s="17" t="s">
        <v>32</v>
      </c>
      <c r="H137" s="17" t="s">
        <v>32</v>
      </c>
      <c r="I137" s="17" t="s">
        <v>32</v>
      </c>
      <c r="J137" s="17" t="s">
        <v>32</v>
      </c>
      <c r="K137" s="17" t="s">
        <v>32</v>
      </c>
      <c r="L137" s="17" t="s">
        <v>32</v>
      </c>
      <c r="M137" s="17" t="s">
        <v>32</v>
      </c>
      <c r="N137" s="17" t="s">
        <v>32</v>
      </c>
      <c r="O137" s="17" t="s">
        <v>32</v>
      </c>
      <c r="P137" s="17" t="s">
        <v>32</v>
      </c>
      <c r="Q137" s="17" t="s">
        <v>32</v>
      </c>
      <c r="R137" s="17" t="s">
        <v>32</v>
      </c>
      <c r="S137" s="17" t="s">
        <v>32</v>
      </c>
      <c r="T137" s="17" t="s">
        <v>32</v>
      </c>
      <c r="U137" s="17" t="s">
        <v>32</v>
      </c>
      <c r="V137" s="17" t="s">
        <v>32</v>
      </c>
      <c r="W137" s="17" t="s">
        <v>32</v>
      </c>
      <c r="X137" s="17" t="s">
        <v>32</v>
      </c>
      <c r="Y137" s="17" t="s">
        <v>32</v>
      </c>
      <c r="Z137" s="17" t="s">
        <v>32</v>
      </c>
      <c r="AA137" s="18" t="s">
        <v>32</v>
      </c>
      <c r="AB137" s="19" t="s">
        <v>32</v>
      </c>
    </row>
    <row r="138" spans="1:28">
      <c r="A138" s="159"/>
      <c r="B138" s="151" t="s">
        <v>159</v>
      </c>
      <c r="C138" s="152"/>
      <c r="D138" s="17" t="s">
        <v>32</v>
      </c>
      <c r="E138" s="17" t="s">
        <v>32</v>
      </c>
      <c r="F138" s="17" t="s">
        <v>32</v>
      </c>
      <c r="G138" s="17" t="s">
        <v>32</v>
      </c>
      <c r="H138" s="17" t="s">
        <v>32</v>
      </c>
      <c r="I138" s="17" t="s">
        <v>32</v>
      </c>
      <c r="J138" s="17" t="s">
        <v>32</v>
      </c>
      <c r="K138" s="17" t="s">
        <v>32</v>
      </c>
      <c r="L138" s="17" t="s">
        <v>32</v>
      </c>
      <c r="M138" s="17" t="s">
        <v>32</v>
      </c>
      <c r="N138" s="17" t="s">
        <v>32</v>
      </c>
      <c r="O138" s="17" t="s">
        <v>32</v>
      </c>
      <c r="P138" s="17" t="s">
        <v>32</v>
      </c>
      <c r="Q138" s="17" t="s">
        <v>32</v>
      </c>
      <c r="R138" s="17" t="s">
        <v>32</v>
      </c>
      <c r="S138" s="17" t="s">
        <v>32</v>
      </c>
      <c r="T138" s="17" t="s">
        <v>32</v>
      </c>
      <c r="U138" s="17" t="s">
        <v>32</v>
      </c>
      <c r="V138" s="17" t="s">
        <v>32</v>
      </c>
      <c r="W138" s="17" t="s">
        <v>32</v>
      </c>
      <c r="X138" s="17" t="s">
        <v>32</v>
      </c>
      <c r="Y138" s="17" t="s">
        <v>32</v>
      </c>
      <c r="Z138" s="17" t="s">
        <v>32</v>
      </c>
      <c r="AA138" s="18" t="s">
        <v>32</v>
      </c>
      <c r="AB138" s="19" t="s">
        <v>32</v>
      </c>
    </row>
    <row r="139" spans="1:28">
      <c r="A139" s="159"/>
      <c r="B139" s="151" t="s">
        <v>160</v>
      </c>
      <c r="C139" s="152"/>
      <c r="D139" s="17" t="s">
        <v>32</v>
      </c>
      <c r="E139" s="17" t="s">
        <v>32</v>
      </c>
      <c r="F139" s="17" t="s">
        <v>32</v>
      </c>
      <c r="G139" s="17" t="s">
        <v>32</v>
      </c>
      <c r="H139" s="17" t="s">
        <v>32</v>
      </c>
      <c r="I139" s="17" t="s">
        <v>32</v>
      </c>
      <c r="J139" s="17" t="s">
        <v>32</v>
      </c>
      <c r="K139" s="17" t="s">
        <v>32</v>
      </c>
      <c r="L139" s="17" t="s">
        <v>32</v>
      </c>
      <c r="M139" s="17" t="s">
        <v>32</v>
      </c>
      <c r="N139" s="17" t="s">
        <v>32</v>
      </c>
      <c r="O139" s="17" t="s">
        <v>32</v>
      </c>
      <c r="P139" s="17" t="s">
        <v>32</v>
      </c>
      <c r="Q139" s="17" t="s">
        <v>32</v>
      </c>
      <c r="R139" s="17" t="s">
        <v>32</v>
      </c>
      <c r="S139" s="17" t="s">
        <v>32</v>
      </c>
      <c r="T139" s="17" t="s">
        <v>32</v>
      </c>
      <c r="U139" s="17" t="s">
        <v>32</v>
      </c>
      <c r="V139" s="17" t="s">
        <v>32</v>
      </c>
      <c r="W139" s="17" t="s">
        <v>32</v>
      </c>
      <c r="X139" s="17" t="s">
        <v>32</v>
      </c>
      <c r="Y139" s="17" t="s">
        <v>32</v>
      </c>
      <c r="Z139" s="17" t="s">
        <v>32</v>
      </c>
      <c r="AA139" s="18" t="s">
        <v>32</v>
      </c>
      <c r="AB139" s="19" t="s">
        <v>32</v>
      </c>
    </row>
    <row r="140" spans="1:28">
      <c r="A140" s="159"/>
      <c r="B140" s="151" t="s">
        <v>161</v>
      </c>
      <c r="C140" s="152"/>
      <c r="D140" s="17" t="s">
        <v>32</v>
      </c>
      <c r="E140" s="17" t="s">
        <v>32</v>
      </c>
      <c r="F140" s="17" t="s">
        <v>32</v>
      </c>
      <c r="G140" s="17" t="s">
        <v>32</v>
      </c>
      <c r="H140" s="17" t="s">
        <v>32</v>
      </c>
      <c r="I140" s="17" t="s">
        <v>32</v>
      </c>
      <c r="J140" s="17" t="s">
        <v>32</v>
      </c>
      <c r="K140" s="17" t="s">
        <v>32</v>
      </c>
      <c r="L140" s="17" t="s">
        <v>32</v>
      </c>
      <c r="M140" s="17" t="s">
        <v>32</v>
      </c>
      <c r="N140" s="17" t="s">
        <v>32</v>
      </c>
      <c r="O140" s="17" t="s">
        <v>32</v>
      </c>
      <c r="P140" s="17" t="s">
        <v>32</v>
      </c>
      <c r="Q140" s="17" t="s">
        <v>32</v>
      </c>
      <c r="R140" s="17" t="s">
        <v>32</v>
      </c>
      <c r="S140" s="17" t="s">
        <v>32</v>
      </c>
      <c r="T140" s="17" t="s">
        <v>32</v>
      </c>
      <c r="U140" s="17" t="s">
        <v>32</v>
      </c>
      <c r="V140" s="17" t="s">
        <v>32</v>
      </c>
      <c r="W140" s="17" t="s">
        <v>32</v>
      </c>
      <c r="X140" s="17" t="s">
        <v>32</v>
      </c>
      <c r="Y140" s="17" t="s">
        <v>32</v>
      </c>
      <c r="Z140" s="17" t="s">
        <v>32</v>
      </c>
      <c r="AA140" s="18" t="s">
        <v>32</v>
      </c>
      <c r="AB140" s="19" t="s">
        <v>32</v>
      </c>
    </row>
    <row r="141" spans="1:28">
      <c r="A141" s="159"/>
      <c r="B141" s="151" t="s">
        <v>162</v>
      </c>
      <c r="C141" s="152"/>
      <c r="D141" s="17" t="s">
        <v>32</v>
      </c>
      <c r="E141" s="17" t="s">
        <v>32</v>
      </c>
      <c r="F141" s="17" t="s">
        <v>32</v>
      </c>
      <c r="G141" s="17" t="s">
        <v>32</v>
      </c>
      <c r="H141" s="17" t="s">
        <v>32</v>
      </c>
      <c r="I141" s="17" t="s">
        <v>32</v>
      </c>
      <c r="J141" s="17" t="s">
        <v>32</v>
      </c>
      <c r="K141" s="17" t="s">
        <v>32</v>
      </c>
      <c r="L141" s="17" t="s">
        <v>32</v>
      </c>
      <c r="M141" s="17" t="s">
        <v>32</v>
      </c>
      <c r="N141" s="17" t="s">
        <v>32</v>
      </c>
      <c r="O141" s="17" t="s">
        <v>32</v>
      </c>
      <c r="P141" s="14">
        <v>1</v>
      </c>
      <c r="Q141" s="17" t="s">
        <v>32</v>
      </c>
      <c r="R141" s="17" t="s">
        <v>32</v>
      </c>
      <c r="S141" s="17" t="s">
        <v>32</v>
      </c>
      <c r="T141" s="17" t="s">
        <v>32</v>
      </c>
      <c r="U141" s="17" t="s">
        <v>32</v>
      </c>
      <c r="V141" s="17" t="s">
        <v>32</v>
      </c>
      <c r="W141" s="17" t="s">
        <v>32</v>
      </c>
      <c r="X141" s="17" t="s">
        <v>32</v>
      </c>
      <c r="Y141" s="17" t="s">
        <v>32</v>
      </c>
      <c r="Z141" s="17" t="s">
        <v>32</v>
      </c>
      <c r="AA141" s="18" t="s">
        <v>32</v>
      </c>
      <c r="AB141" s="19">
        <f t="shared" si="2"/>
        <v>1</v>
      </c>
    </row>
    <row r="142" spans="1:28">
      <c r="A142" s="159"/>
      <c r="B142" s="151" t="s">
        <v>163</v>
      </c>
      <c r="C142" s="152"/>
      <c r="D142" s="17" t="s">
        <v>32</v>
      </c>
      <c r="E142" s="17" t="s">
        <v>32</v>
      </c>
      <c r="F142" s="17" t="s">
        <v>32</v>
      </c>
      <c r="G142" s="17" t="s">
        <v>32</v>
      </c>
      <c r="H142" s="17" t="s">
        <v>32</v>
      </c>
      <c r="I142" s="17" t="s">
        <v>32</v>
      </c>
      <c r="J142" s="17" t="s">
        <v>32</v>
      </c>
      <c r="K142" s="17" t="s">
        <v>32</v>
      </c>
      <c r="L142" s="17" t="s">
        <v>32</v>
      </c>
      <c r="M142" s="17" t="s">
        <v>32</v>
      </c>
      <c r="N142" s="17" t="s">
        <v>32</v>
      </c>
      <c r="O142" s="17" t="s">
        <v>32</v>
      </c>
      <c r="P142" s="17" t="s">
        <v>32</v>
      </c>
      <c r="Q142" s="17" t="s">
        <v>32</v>
      </c>
      <c r="R142" s="17" t="s">
        <v>32</v>
      </c>
      <c r="S142" s="17" t="s">
        <v>32</v>
      </c>
      <c r="T142" s="17" t="s">
        <v>32</v>
      </c>
      <c r="U142" s="17" t="s">
        <v>32</v>
      </c>
      <c r="V142" s="17" t="s">
        <v>32</v>
      </c>
      <c r="W142" s="17" t="s">
        <v>32</v>
      </c>
      <c r="X142" s="17" t="s">
        <v>32</v>
      </c>
      <c r="Y142" s="17" t="s">
        <v>32</v>
      </c>
      <c r="Z142" s="17" t="s">
        <v>32</v>
      </c>
      <c r="AA142" s="18" t="s">
        <v>32</v>
      </c>
      <c r="AB142" s="19" t="s">
        <v>32</v>
      </c>
    </row>
    <row r="143" spans="1:28">
      <c r="A143" s="159"/>
      <c r="B143" s="151" t="s">
        <v>164</v>
      </c>
      <c r="C143" s="152"/>
      <c r="D143" s="17" t="s">
        <v>32</v>
      </c>
      <c r="E143" s="17" t="s">
        <v>32</v>
      </c>
      <c r="F143" s="17" t="s">
        <v>32</v>
      </c>
      <c r="G143" s="14">
        <v>1</v>
      </c>
      <c r="H143" s="17" t="s">
        <v>32</v>
      </c>
      <c r="I143" s="17" t="s">
        <v>32</v>
      </c>
      <c r="J143" s="17" t="s">
        <v>32</v>
      </c>
      <c r="K143" s="17" t="s">
        <v>32</v>
      </c>
      <c r="L143" s="17" t="s">
        <v>32</v>
      </c>
      <c r="M143" s="17" t="s">
        <v>32</v>
      </c>
      <c r="N143" s="17" t="s">
        <v>32</v>
      </c>
      <c r="O143" s="17" t="s">
        <v>32</v>
      </c>
      <c r="P143" s="14">
        <v>1</v>
      </c>
      <c r="Q143" s="17" t="s">
        <v>32</v>
      </c>
      <c r="R143" s="14">
        <v>1</v>
      </c>
      <c r="S143" s="14">
        <v>1</v>
      </c>
      <c r="T143" s="14">
        <v>1</v>
      </c>
      <c r="U143" s="17" t="s">
        <v>32</v>
      </c>
      <c r="V143" s="17" t="s">
        <v>32</v>
      </c>
      <c r="W143" s="14">
        <v>3</v>
      </c>
      <c r="X143" s="14">
        <v>1</v>
      </c>
      <c r="Y143" s="17" t="s">
        <v>32</v>
      </c>
      <c r="Z143" s="17" t="s">
        <v>32</v>
      </c>
      <c r="AA143" s="18" t="s">
        <v>32</v>
      </c>
      <c r="AB143" s="19">
        <f t="shared" si="2"/>
        <v>9</v>
      </c>
    </row>
    <row r="144" spans="1:28">
      <c r="A144" s="159"/>
      <c r="B144" s="151" t="s">
        <v>165</v>
      </c>
      <c r="C144" s="152"/>
      <c r="D144" s="17" t="s">
        <v>32</v>
      </c>
      <c r="E144" s="17" t="s">
        <v>32</v>
      </c>
      <c r="F144" s="17" t="s">
        <v>32</v>
      </c>
      <c r="G144" s="14">
        <v>1</v>
      </c>
      <c r="H144" s="17" t="s">
        <v>32</v>
      </c>
      <c r="I144" s="17" t="s">
        <v>32</v>
      </c>
      <c r="J144" s="17" t="s">
        <v>32</v>
      </c>
      <c r="K144" s="14">
        <v>1</v>
      </c>
      <c r="L144" s="14">
        <v>1</v>
      </c>
      <c r="M144" s="14">
        <v>1</v>
      </c>
      <c r="N144" s="14">
        <v>1</v>
      </c>
      <c r="O144" s="17" t="s">
        <v>32</v>
      </c>
      <c r="P144" s="17" t="s">
        <v>32</v>
      </c>
      <c r="Q144" s="17" t="s">
        <v>32</v>
      </c>
      <c r="R144" s="17" t="s">
        <v>32</v>
      </c>
      <c r="S144" s="17" t="s">
        <v>32</v>
      </c>
      <c r="T144" s="17" t="s">
        <v>32</v>
      </c>
      <c r="U144" s="14">
        <v>1</v>
      </c>
      <c r="V144" s="17" t="s">
        <v>32</v>
      </c>
      <c r="W144" s="14">
        <v>1</v>
      </c>
      <c r="X144" s="17" t="s">
        <v>32</v>
      </c>
      <c r="Y144" s="14">
        <v>1</v>
      </c>
      <c r="Z144" s="17" t="s">
        <v>32</v>
      </c>
      <c r="AA144" s="18" t="s">
        <v>32</v>
      </c>
      <c r="AB144" s="19">
        <f t="shared" si="2"/>
        <v>8</v>
      </c>
    </row>
    <row r="145" spans="1:28">
      <c r="A145" s="159"/>
      <c r="B145" s="151" t="s">
        <v>166</v>
      </c>
      <c r="C145" s="152"/>
      <c r="D145" s="17" t="s">
        <v>32</v>
      </c>
      <c r="E145" s="17" t="s">
        <v>32</v>
      </c>
      <c r="F145" s="17" t="s">
        <v>32</v>
      </c>
      <c r="G145" s="17" t="s">
        <v>32</v>
      </c>
      <c r="H145" s="17" t="s">
        <v>32</v>
      </c>
      <c r="I145" s="17" t="s">
        <v>32</v>
      </c>
      <c r="J145" s="17" t="s">
        <v>32</v>
      </c>
      <c r="K145" s="17" t="s">
        <v>32</v>
      </c>
      <c r="L145" s="17" t="s">
        <v>32</v>
      </c>
      <c r="M145" s="17" t="s">
        <v>32</v>
      </c>
      <c r="N145" s="17" t="s">
        <v>32</v>
      </c>
      <c r="O145" s="17" t="s">
        <v>32</v>
      </c>
      <c r="P145" s="17" t="s">
        <v>32</v>
      </c>
      <c r="Q145" s="17" t="s">
        <v>32</v>
      </c>
      <c r="R145" s="17" t="s">
        <v>32</v>
      </c>
      <c r="S145" s="17" t="s">
        <v>32</v>
      </c>
      <c r="T145" s="14">
        <v>1</v>
      </c>
      <c r="U145" s="17" t="s">
        <v>32</v>
      </c>
      <c r="V145" s="17" t="s">
        <v>32</v>
      </c>
      <c r="W145" s="14">
        <v>2</v>
      </c>
      <c r="X145" s="17" t="s">
        <v>32</v>
      </c>
      <c r="Y145" s="17" t="s">
        <v>32</v>
      </c>
      <c r="Z145" s="17" t="s">
        <v>32</v>
      </c>
      <c r="AA145" s="18" t="s">
        <v>32</v>
      </c>
      <c r="AB145" s="19">
        <f t="shared" si="2"/>
        <v>3</v>
      </c>
    </row>
    <row r="146" spans="1:28">
      <c r="A146" s="159"/>
      <c r="B146" s="151" t="s">
        <v>167</v>
      </c>
      <c r="C146" s="152"/>
      <c r="D146" s="17" t="s">
        <v>32</v>
      </c>
      <c r="E146" s="17" t="s">
        <v>32</v>
      </c>
      <c r="F146" s="17" t="s">
        <v>32</v>
      </c>
      <c r="G146" s="14">
        <v>1</v>
      </c>
      <c r="H146" s="17" t="s">
        <v>32</v>
      </c>
      <c r="I146" s="17" t="s">
        <v>32</v>
      </c>
      <c r="J146" s="17" t="s">
        <v>32</v>
      </c>
      <c r="K146" s="17" t="s">
        <v>32</v>
      </c>
      <c r="L146" s="17" t="s">
        <v>32</v>
      </c>
      <c r="M146" s="17" t="s">
        <v>32</v>
      </c>
      <c r="N146" s="17" t="s">
        <v>32</v>
      </c>
      <c r="O146" s="17" t="s">
        <v>32</v>
      </c>
      <c r="P146" s="14">
        <v>1</v>
      </c>
      <c r="Q146" s="17" t="s">
        <v>32</v>
      </c>
      <c r="R146" s="14">
        <v>1</v>
      </c>
      <c r="S146" s="17" t="s">
        <v>32</v>
      </c>
      <c r="T146" s="17" t="s">
        <v>32</v>
      </c>
      <c r="U146" s="17" t="s">
        <v>32</v>
      </c>
      <c r="V146" s="17" t="s">
        <v>32</v>
      </c>
      <c r="W146" s="17" t="s">
        <v>32</v>
      </c>
      <c r="X146" s="17" t="s">
        <v>32</v>
      </c>
      <c r="Y146" s="14">
        <v>1</v>
      </c>
      <c r="Z146" s="17" t="s">
        <v>32</v>
      </c>
      <c r="AA146" s="18" t="s">
        <v>32</v>
      </c>
      <c r="AB146" s="19">
        <f t="shared" si="2"/>
        <v>4</v>
      </c>
    </row>
    <row r="147" spans="1:28">
      <c r="A147" s="159"/>
      <c r="B147" s="151" t="s">
        <v>168</v>
      </c>
      <c r="C147" s="152"/>
      <c r="D147" s="17" t="s">
        <v>32</v>
      </c>
      <c r="E147" s="17" t="s">
        <v>32</v>
      </c>
      <c r="F147" s="17" t="s">
        <v>32</v>
      </c>
      <c r="G147" s="14">
        <v>1</v>
      </c>
      <c r="H147" s="17" t="s">
        <v>32</v>
      </c>
      <c r="I147" s="17" t="s">
        <v>32</v>
      </c>
      <c r="J147" s="17" t="s">
        <v>32</v>
      </c>
      <c r="K147" s="17" t="s">
        <v>32</v>
      </c>
      <c r="L147" s="17" t="s">
        <v>32</v>
      </c>
      <c r="M147" s="17" t="s">
        <v>32</v>
      </c>
      <c r="N147" s="17" t="s">
        <v>32</v>
      </c>
      <c r="O147" s="17" t="s">
        <v>32</v>
      </c>
      <c r="P147" s="14">
        <v>1</v>
      </c>
      <c r="Q147" s="17" t="s">
        <v>32</v>
      </c>
      <c r="R147" s="14">
        <v>1</v>
      </c>
      <c r="S147" s="14">
        <v>1</v>
      </c>
      <c r="T147" s="14">
        <v>2</v>
      </c>
      <c r="U147" s="17" t="s">
        <v>32</v>
      </c>
      <c r="V147" s="17" t="s">
        <v>32</v>
      </c>
      <c r="W147" s="14">
        <v>3</v>
      </c>
      <c r="X147" s="17" t="s">
        <v>32</v>
      </c>
      <c r="Y147" s="17" t="s">
        <v>32</v>
      </c>
      <c r="Z147" s="17" t="s">
        <v>32</v>
      </c>
      <c r="AA147" s="18" t="s">
        <v>32</v>
      </c>
      <c r="AB147" s="19">
        <f t="shared" si="2"/>
        <v>9</v>
      </c>
    </row>
    <row r="148" spans="1:28">
      <c r="A148" s="159"/>
      <c r="B148" s="151" t="s">
        <v>169</v>
      </c>
      <c r="C148" s="152"/>
      <c r="D148" s="17" t="s">
        <v>32</v>
      </c>
      <c r="E148" s="17" t="s">
        <v>32</v>
      </c>
      <c r="F148" s="17" t="s">
        <v>32</v>
      </c>
      <c r="G148" s="17" t="s">
        <v>32</v>
      </c>
      <c r="H148" s="17" t="s">
        <v>32</v>
      </c>
      <c r="I148" s="17" t="s">
        <v>32</v>
      </c>
      <c r="J148" s="17" t="s">
        <v>32</v>
      </c>
      <c r="K148" s="17" t="s">
        <v>32</v>
      </c>
      <c r="L148" s="17" t="s">
        <v>32</v>
      </c>
      <c r="M148" s="17" t="s">
        <v>32</v>
      </c>
      <c r="N148" s="17" t="s">
        <v>32</v>
      </c>
      <c r="O148" s="17" t="s">
        <v>32</v>
      </c>
      <c r="P148" s="17" t="s">
        <v>32</v>
      </c>
      <c r="Q148" s="17" t="s">
        <v>32</v>
      </c>
      <c r="R148" s="17" t="s">
        <v>32</v>
      </c>
      <c r="S148" s="17" t="s">
        <v>32</v>
      </c>
      <c r="T148" s="17" t="s">
        <v>32</v>
      </c>
      <c r="U148" s="17" t="s">
        <v>32</v>
      </c>
      <c r="V148" s="17" t="s">
        <v>32</v>
      </c>
      <c r="W148" s="14">
        <v>1</v>
      </c>
      <c r="X148" s="17" t="s">
        <v>32</v>
      </c>
      <c r="Y148" s="17" t="s">
        <v>32</v>
      </c>
      <c r="Z148" s="17" t="s">
        <v>32</v>
      </c>
      <c r="AA148" s="18" t="s">
        <v>32</v>
      </c>
      <c r="AB148" s="19">
        <f t="shared" si="2"/>
        <v>1</v>
      </c>
    </row>
    <row r="149" spans="1:28">
      <c r="A149" s="159"/>
      <c r="B149" s="151" t="s">
        <v>170</v>
      </c>
      <c r="C149" s="152"/>
      <c r="D149" s="17" t="s">
        <v>32</v>
      </c>
      <c r="E149" s="17" t="s">
        <v>32</v>
      </c>
      <c r="F149" s="17" t="s">
        <v>32</v>
      </c>
      <c r="G149" s="17" t="s">
        <v>32</v>
      </c>
      <c r="H149" s="17" t="s">
        <v>32</v>
      </c>
      <c r="I149" s="17" t="s">
        <v>32</v>
      </c>
      <c r="J149" s="17" t="s">
        <v>32</v>
      </c>
      <c r="K149" s="17" t="s">
        <v>32</v>
      </c>
      <c r="L149" s="17" t="s">
        <v>32</v>
      </c>
      <c r="M149" s="17" t="s">
        <v>32</v>
      </c>
      <c r="N149" s="17" t="s">
        <v>32</v>
      </c>
      <c r="O149" s="17" t="s">
        <v>32</v>
      </c>
      <c r="P149" s="17" t="s">
        <v>32</v>
      </c>
      <c r="Q149" s="17" t="s">
        <v>32</v>
      </c>
      <c r="R149" s="17" t="s">
        <v>32</v>
      </c>
      <c r="S149" s="17" t="s">
        <v>32</v>
      </c>
      <c r="T149" s="17" t="s">
        <v>32</v>
      </c>
      <c r="U149" s="17" t="s">
        <v>32</v>
      </c>
      <c r="V149" s="17" t="s">
        <v>32</v>
      </c>
      <c r="W149" s="17" t="s">
        <v>32</v>
      </c>
      <c r="X149" s="17" t="s">
        <v>32</v>
      </c>
      <c r="Y149" s="17" t="s">
        <v>32</v>
      </c>
      <c r="Z149" s="17" t="s">
        <v>32</v>
      </c>
      <c r="AA149" s="18" t="s">
        <v>32</v>
      </c>
      <c r="AB149" s="19" t="s">
        <v>32</v>
      </c>
    </row>
    <row r="150" spans="1:28">
      <c r="A150" s="159"/>
      <c r="B150" s="151" t="s">
        <v>171</v>
      </c>
      <c r="C150" s="152"/>
      <c r="D150" s="17" t="s">
        <v>32</v>
      </c>
      <c r="E150" s="17" t="s">
        <v>32</v>
      </c>
      <c r="F150" s="17" t="s">
        <v>32</v>
      </c>
      <c r="G150" s="17" t="s">
        <v>32</v>
      </c>
      <c r="H150" s="17" t="s">
        <v>32</v>
      </c>
      <c r="I150" s="17" t="s">
        <v>32</v>
      </c>
      <c r="J150" s="17" t="s">
        <v>32</v>
      </c>
      <c r="K150" s="17" t="s">
        <v>32</v>
      </c>
      <c r="L150" s="17" t="s">
        <v>32</v>
      </c>
      <c r="M150" s="17" t="s">
        <v>32</v>
      </c>
      <c r="N150" s="17" t="s">
        <v>32</v>
      </c>
      <c r="O150" s="17" t="s">
        <v>32</v>
      </c>
      <c r="P150" s="17" t="s">
        <v>32</v>
      </c>
      <c r="Q150" s="17" t="s">
        <v>32</v>
      </c>
      <c r="R150" s="17" t="s">
        <v>32</v>
      </c>
      <c r="S150" s="17" t="s">
        <v>32</v>
      </c>
      <c r="T150" s="17" t="s">
        <v>32</v>
      </c>
      <c r="U150" s="17" t="s">
        <v>32</v>
      </c>
      <c r="V150" s="17" t="s">
        <v>32</v>
      </c>
      <c r="W150" s="14">
        <v>1</v>
      </c>
      <c r="X150" s="17" t="s">
        <v>32</v>
      </c>
      <c r="Y150" s="17" t="s">
        <v>32</v>
      </c>
      <c r="Z150" s="17" t="s">
        <v>32</v>
      </c>
      <c r="AA150" s="18" t="s">
        <v>32</v>
      </c>
      <c r="AB150" s="19">
        <f t="shared" si="2"/>
        <v>1</v>
      </c>
    </row>
    <row r="151" spans="1:28">
      <c r="A151" s="159"/>
      <c r="B151" s="151" t="s">
        <v>172</v>
      </c>
      <c r="C151" s="152"/>
      <c r="D151" s="17" t="s">
        <v>32</v>
      </c>
      <c r="E151" s="17" t="s">
        <v>32</v>
      </c>
      <c r="F151" s="17" t="s">
        <v>32</v>
      </c>
      <c r="G151" s="17" t="s">
        <v>32</v>
      </c>
      <c r="H151" s="17" t="s">
        <v>32</v>
      </c>
      <c r="I151" s="17" t="s">
        <v>32</v>
      </c>
      <c r="J151" s="17" t="s">
        <v>32</v>
      </c>
      <c r="K151" s="17" t="s">
        <v>32</v>
      </c>
      <c r="L151" s="17" t="s">
        <v>32</v>
      </c>
      <c r="M151" s="17" t="s">
        <v>32</v>
      </c>
      <c r="N151" s="17" t="s">
        <v>32</v>
      </c>
      <c r="O151" s="17" t="s">
        <v>32</v>
      </c>
      <c r="P151" s="17" t="s">
        <v>32</v>
      </c>
      <c r="Q151" s="17" t="s">
        <v>32</v>
      </c>
      <c r="R151" s="17" t="s">
        <v>32</v>
      </c>
      <c r="S151" s="17" t="s">
        <v>32</v>
      </c>
      <c r="T151" s="17" t="s">
        <v>32</v>
      </c>
      <c r="U151" s="17" t="s">
        <v>32</v>
      </c>
      <c r="V151" s="17" t="s">
        <v>32</v>
      </c>
      <c r="W151" s="14">
        <v>4</v>
      </c>
      <c r="X151" s="17" t="s">
        <v>32</v>
      </c>
      <c r="Y151" s="17" t="s">
        <v>32</v>
      </c>
      <c r="Z151" s="17" t="s">
        <v>32</v>
      </c>
      <c r="AA151" s="18" t="s">
        <v>32</v>
      </c>
      <c r="AB151" s="19">
        <f t="shared" si="2"/>
        <v>4</v>
      </c>
    </row>
    <row r="152" spans="1:28">
      <c r="A152" s="159"/>
      <c r="B152" s="151" t="s">
        <v>173</v>
      </c>
      <c r="C152" s="152"/>
      <c r="D152" s="17" t="s">
        <v>32</v>
      </c>
      <c r="E152" s="17" t="s">
        <v>32</v>
      </c>
      <c r="F152" s="17" t="s">
        <v>32</v>
      </c>
      <c r="G152" s="17" t="s">
        <v>32</v>
      </c>
      <c r="H152" s="17" t="s">
        <v>32</v>
      </c>
      <c r="I152" s="17" t="s">
        <v>32</v>
      </c>
      <c r="J152" s="17" t="s">
        <v>32</v>
      </c>
      <c r="K152" s="17" t="s">
        <v>32</v>
      </c>
      <c r="L152" s="17" t="s">
        <v>32</v>
      </c>
      <c r="M152" s="17" t="s">
        <v>32</v>
      </c>
      <c r="N152" s="17" t="s">
        <v>32</v>
      </c>
      <c r="O152" s="17" t="s">
        <v>32</v>
      </c>
      <c r="P152" s="17" t="s">
        <v>32</v>
      </c>
      <c r="Q152" s="17" t="s">
        <v>32</v>
      </c>
      <c r="R152" s="17" t="s">
        <v>32</v>
      </c>
      <c r="S152" s="17" t="s">
        <v>32</v>
      </c>
      <c r="T152" s="17" t="s">
        <v>32</v>
      </c>
      <c r="U152" s="17" t="s">
        <v>32</v>
      </c>
      <c r="V152" s="17" t="s">
        <v>32</v>
      </c>
      <c r="W152" s="14">
        <v>4</v>
      </c>
      <c r="X152" s="17" t="s">
        <v>32</v>
      </c>
      <c r="Y152" s="17" t="s">
        <v>32</v>
      </c>
      <c r="Z152" s="17" t="s">
        <v>32</v>
      </c>
      <c r="AA152" s="18" t="s">
        <v>32</v>
      </c>
      <c r="AB152" s="19">
        <f t="shared" si="2"/>
        <v>4</v>
      </c>
    </row>
    <row r="153" spans="1:28">
      <c r="A153" s="159"/>
      <c r="B153" s="151" t="s">
        <v>174</v>
      </c>
      <c r="C153" s="152"/>
      <c r="D153" s="17" t="s">
        <v>32</v>
      </c>
      <c r="E153" s="17" t="s">
        <v>32</v>
      </c>
      <c r="F153" s="17" t="s">
        <v>32</v>
      </c>
      <c r="G153" s="17" t="s">
        <v>32</v>
      </c>
      <c r="H153" s="17" t="s">
        <v>32</v>
      </c>
      <c r="I153" s="17" t="s">
        <v>32</v>
      </c>
      <c r="J153" s="14">
        <v>1</v>
      </c>
      <c r="K153" s="17" t="s">
        <v>32</v>
      </c>
      <c r="L153" s="17" t="s">
        <v>32</v>
      </c>
      <c r="M153" s="17" t="s">
        <v>32</v>
      </c>
      <c r="N153" s="17" t="s">
        <v>32</v>
      </c>
      <c r="O153" s="17" t="s">
        <v>32</v>
      </c>
      <c r="P153" s="17" t="s">
        <v>32</v>
      </c>
      <c r="Q153" s="17" t="s">
        <v>32</v>
      </c>
      <c r="R153" s="17" t="s">
        <v>32</v>
      </c>
      <c r="S153" s="17" t="s">
        <v>32</v>
      </c>
      <c r="T153" s="17" t="s">
        <v>32</v>
      </c>
      <c r="U153" s="17" t="s">
        <v>32</v>
      </c>
      <c r="V153" s="17" t="s">
        <v>32</v>
      </c>
      <c r="W153" s="14">
        <v>4</v>
      </c>
      <c r="X153" s="17" t="s">
        <v>32</v>
      </c>
      <c r="Y153" s="17" t="s">
        <v>32</v>
      </c>
      <c r="Z153" s="17" t="s">
        <v>32</v>
      </c>
      <c r="AA153" s="18" t="s">
        <v>32</v>
      </c>
      <c r="AB153" s="19">
        <f t="shared" si="2"/>
        <v>5</v>
      </c>
    </row>
    <row r="154" spans="1:28">
      <c r="A154" s="159"/>
      <c r="B154" s="151" t="s">
        <v>175</v>
      </c>
      <c r="C154" s="152"/>
      <c r="D154" s="17" t="s">
        <v>32</v>
      </c>
      <c r="E154" s="17" t="s">
        <v>32</v>
      </c>
      <c r="F154" s="17" t="s">
        <v>32</v>
      </c>
      <c r="G154" s="17" t="s">
        <v>32</v>
      </c>
      <c r="H154" s="17" t="s">
        <v>32</v>
      </c>
      <c r="I154" s="17" t="s">
        <v>32</v>
      </c>
      <c r="J154" s="17" t="s">
        <v>32</v>
      </c>
      <c r="K154" s="17" t="s">
        <v>32</v>
      </c>
      <c r="L154" s="17" t="s">
        <v>32</v>
      </c>
      <c r="M154" s="17" t="s">
        <v>32</v>
      </c>
      <c r="N154" s="17" t="s">
        <v>32</v>
      </c>
      <c r="O154" s="17" t="s">
        <v>32</v>
      </c>
      <c r="P154" s="17" t="s">
        <v>32</v>
      </c>
      <c r="Q154" s="17" t="s">
        <v>32</v>
      </c>
      <c r="R154" s="17" t="s">
        <v>32</v>
      </c>
      <c r="S154" s="17" t="s">
        <v>32</v>
      </c>
      <c r="T154" s="17" t="s">
        <v>32</v>
      </c>
      <c r="U154" s="17" t="s">
        <v>32</v>
      </c>
      <c r="V154" s="17" t="s">
        <v>32</v>
      </c>
      <c r="W154" s="17" t="s">
        <v>32</v>
      </c>
      <c r="X154" s="17" t="s">
        <v>32</v>
      </c>
      <c r="Y154" s="17" t="s">
        <v>32</v>
      </c>
      <c r="Z154" s="17" t="s">
        <v>32</v>
      </c>
      <c r="AA154" s="18" t="s">
        <v>32</v>
      </c>
      <c r="AB154" s="19" t="s">
        <v>32</v>
      </c>
    </row>
    <row r="155" spans="1:28">
      <c r="A155" s="159"/>
      <c r="B155" s="151" t="s">
        <v>176</v>
      </c>
      <c r="C155" s="152"/>
      <c r="D155" s="17" t="s">
        <v>32</v>
      </c>
      <c r="E155" s="17" t="s">
        <v>32</v>
      </c>
      <c r="F155" s="17" t="s">
        <v>32</v>
      </c>
      <c r="G155" s="17" t="s">
        <v>32</v>
      </c>
      <c r="H155" s="17" t="s">
        <v>32</v>
      </c>
      <c r="I155" s="17" t="s">
        <v>32</v>
      </c>
      <c r="J155" s="17" t="s">
        <v>32</v>
      </c>
      <c r="K155" s="17" t="s">
        <v>32</v>
      </c>
      <c r="L155" s="17" t="s">
        <v>32</v>
      </c>
      <c r="M155" s="17" t="s">
        <v>32</v>
      </c>
      <c r="N155" s="17" t="s">
        <v>32</v>
      </c>
      <c r="O155" s="17" t="s">
        <v>32</v>
      </c>
      <c r="P155" s="17" t="s">
        <v>32</v>
      </c>
      <c r="Q155" s="17" t="s">
        <v>32</v>
      </c>
      <c r="R155" s="17" t="s">
        <v>32</v>
      </c>
      <c r="S155" s="17" t="s">
        <v>32</v>
      </c>
      <c r="T155" s="14">
        <v>2</v>
      </c>
      <c r="U155" s="17" t="s">
        <v>32</v>
      </c>
      <c r="V155" s="17" t="s">
        <v>32</v>
      </c>
      <c r="W155" s="14">
        <v>2</v>
      </c>
      <c r="X155" s="17" t="s">
        <v>32</v>
      </c>
      <c r="Y155" s="17" t="s">
        <v>32</v>
      </c>
      <c r="Z155" s="17" t="s">
        <v>32</v>
      </c>
      <c r="AA155" s="18" t="s">
        <v>32</v>
      </c>
      <c r="AB155" s="19">
        <f t="shared" si="2"/>
        <v>4</v>
      </c>
    </row>
    <row r="156" spans="1:28">
      <c r="A156" s="159"/>
      <c r="B156" s="151" t="s">
        <v>177</v>
      </c>
      <c r="C156" s="152"/>
      <c r="D156" s="17" t="s">
        <v>32</v>
      </c>
      <c r="E156" s="17" t="s">
        <v>32</v>
      </c>
      <c r="F156" s="17" t="s">
        <v>32</v>
      </c>
      <c r="G156" s="17" t="s">
        <v>32</v>
      </c>
      <c r="H156" s="17" t="s">
        <v>32</v>
      </c>
      <c r="I156" s="17" t="s">
        <v>32</v>
      </c>
      <c r="J156" s="17" t="s">
        <v>32</v>
      </c>
      <c r="K156" s="17" t="s">
        <v>32</v>
      </c>
      <c r="L156" s="17" t="s">
        <v>32</v>
      </c>
      <c r="M156" s="17" t="s">
        <v>32</v>
      </c>
      <c r="N156" s="17" t="s">
        <v>32</v>
      </c>
      <c r="O156" s="17" t="s">
        <v>32</v>
      </c>
      <c r="P156" s="17" t="s">
        <v>32</v>
      </c>
      <c r="Q156" s="17" t="s">
        <v>32</v>
      </c>
      <c r="R156" s="17" t="s">
        <v>32</v>
      </c>
      <c r="S156" s="17" t="s">
        <v>32</v>
      </c>
      <c r="T156" s="17" t="s">
        <v>32</v>
      </c>
      <c r="U156" s="17" t="s">
        <v>32</v>
      </c>
      <c r="V156" s="17" t="s">
        <v>32</v>
      </c>
      <c r="W156" s="17" t="s">
        <v>32</v>
      </c>
      <c r="X156" s="17" t="s">
        <v>32</v>
      </c>
      <c r="Y156" s="17" t="s">
        <v>32</v>
      </c>
      <c r="Z156" s="17" t="s">
        <v>32</v>
      </c>
      <c r="AA156" s="18" t="s">
        <v>32</v>
      </c>
      <c r="AB156" s="19" t="s">
        <v>32</v>
      </c>
    </row>
    <row r="157" spans="1:28">
      <c r="A157" s="159"/>
      <c r="B157" s="151" t="s">
        <v>178</v>
      </c>
      <c r="C157" s="152"/>
      <c r="D157" s="17" t="s">
        <v>32</v>
      </c>
      <c r="E157" s="17" t="s">
        <v>32</v>
      </c>
      <c r="F157" s="17" t="s">
        <v>32</v>
      </c>
      <c r="G157" s="17" t="s">
        <v>32</v>
      </c>
      <c r="H157" s="17" t="s">
        <v>32</v>
      </c>
      <c r="I157" s="17" t="s">
        <v>32</v>
      </c>
      <c r="J157" s="17" t="s">
        <v>32</v>
      </c>
      <c r="K157" s="17" t="s">
        <v>32</v>
      </c>
      <c r="L157" s="17" t="s">
        <v>32</v>
      </c>
      <c r="M157" s="17" t="s">
        <v>32</v>
      </c>
      <c r="N157" s="17" t="s">
        <v>32</v>
      </c>
      <c r="O157" s="17" t="s">
        <v>32</v>
      </c>
      <c r="P157" s="17" t="s">
        <v>32</v>
      </c>
      <c r="Q157" s="17" t="s">
        <v>32</v>
      </c>
      <c r="R157" s="17" t="s">
        <v>32</v>
      </c>
      <c r="S157" s="17" t="s">
        <v>32</v>
      </c>
      <c r="T157" s="17" t="s">
        <v>32</v>
      </c>
      <c r="U157" s="17" t="s">
        <v>32</v>
      </c>
      <c r="V157" s="17" t="s">
        <v>32</v>
      </c>
      <c r="W157" s="17" t="s">
        <v>32</v>
      </c>
      <c r="X157" s="17" t="s">
        <v>32</v>
      </c>
      <c r="Y157" s="17" t="s">
        <v>32</v>
      </c>
      <c r="Z157" s="17" t="s">
        <v>32</v>
      </c>
      <c r="AA157" s="18" t="s">
        <v>32</v>
      </c>
      <c r="AB157" s="19" t="s">
        <v>32</v>
      </c>
    </row>
    <row r="158" spans="1:28">
      <c r="A158" s="159"/>
      <c r="B158" s="151" t="s">
        <v>179</v>
      </c>
      <c r="C158" s="152"/>
      <c r="D158" s="17" t="s">
        <v>32</v>
      </c>
      <c r="E158" s="17" t="s">
        <v>32</v>
      </c>
      <c r="F158" s="17" t="s">
        <v>32</v>
      </c>
      <c r="G158" s="17" t="s">
        <v>32</v>
      </c>
      <c r="H158" s="17" t="s">
        <v>32</v>
      </c>
      <c r="I158" s="17" t="s">
        <v>32</v>
      </c>
      <c r="J158" s="17" t="s">
        <v>32</v>
      </c>
      <c r="K158" s="17" t="s">
        <v>32</v>
      </c>
      <c r="L158" s="17" t="s">
        <v>32</v>
      </c>
      <c r="M158" s="17" t="s">
        <v>32</v>
      </c>
      <c r="N158" s="17" t="s">
        <v>32</v>
      </c>
      <c r="O158" s="17" t="s">
        <v>32</v>
      </c>
      <c r="P158" s="17" t="s">
        <v>32</v>
      </c>
      <c r="Q158" s="17" t="s">
        <v>32</v>
      </c>
      <c r="R158" s="17" t="s">
        <v>32</v>
      </c>
      <c r="S158" s="17" t="s">
        <v>32</v>
      </c>
      <c r="T158" s="17" t="s">
        <v>32</v>
      </c>
      <c r="U158" s="17" t="s">
        <v>32</v>
      </c>
      <c r="V158" s="17" t="s">
        <v>32</v>
      </c>
      <c r="W158" s="17" t="s">
        <v>32</v>
      </c>
      <c r="X158" s="17" t="s">
        <v>32</v>
      </c>
      <c r="Y158" s="17" t="s">
        <v>32</v>
      </c>
      <c r="Z158" s="17" t="s">
        <v>32</v>
      </c>
      <c r="AA158" s="18" t="s">
        <v>32</v>
      </c>
      <c r="AB158" s="19" t="s">
        <v>32</v>
      </c>
    </row>
    <row r="159" spans="1:28">
      <c r="A159" s="159"/>
      <c r="B159" s="151" t="s">
        <v>180</v>
      </c>
      <c r="C159" s="152"/>
      <c r="D159" s="17" t="s">
        <v>32</v>
      </c>
      <c r="E159" s="17" t="s">
        <v>32</v>
      </c>
      <c r="F159" s="17" t="s">
        <v>32</v>
      </c>
      <c r="G159" s="17" t="s">
        <v>32</v>
      </c>
      <c r="H159" s="17" t="s">
        <v>32</v>
      </c>
      <c r="I159" s="17" t="s">
        <v>32</v>
      </c>
      <c r="J159" s="17" t="s">
        <v>32</v>
      </c>
      <c r="K159" s="17" t="s">
        <v>32</v>
      </c>
      <c r="L159" s="17" t="s">
        <v>32</v>
      </c>
      <c r="M159" s="17" t="s">
        <v>32</v>
      </c>
      <c r="N159" s="17" t="s">
        <v>32</v>
      </c>
      <c r="O159" s="17" t="s">
        <v>32</v>
      </c>
      <c r="P159" s="17" t="s">
        <v>32</v>
      </c>
      <c r="Q159" s="17" t="s">
        <v>32</v>
      </c>
      <c r="R159" s="17" t="s">
        <v>32</v>
      </c>
      <c r="S159" s="17" t="s">
        <v>32</v>
      </c>
      <c r="T159" s="17" t="s">
        <v>32</v>
      </c>
      <c r="U159" s="17" t="s">
        <v>32</v>
      </c>
      <c r="V159" s="17" t="s">
        <v>32</v>
      </c>
      <c r="W159" s="17" t="s">
        <v>32</v>
      </c>
      <c r="X159" s="17" t="s">
        <v>32</v>
      </c>
      <c r="Y159" s="17" t="s">
        <v>32</v>
      </c>
      <c r="Z159" s="17" t="s">
        <v>32</v>
      </c>
      <c r="AA159" s="18" t="s">
        <v>32</v>
      </c>
      <c r="AB159" s="19" t="s">
        <v>32</v>
      </c>
    </row>
    <row r="160" spans="1:28">
      <c r="A160" s="159"/>
      <c r="B160" s="151" t="s">
        <v>181</v>
      </c>
      <c r="C160" s="152"/>
      <c r="D160" s="17" t="s">
        <v>32</v>
      </c>
      <c r="E160" s="17" t="s">
        <v>32</v>
      </c>
      <c r="F160" s="17" t="s">
        <v>32</v>
      </c>
      <c r="G160" s="17" t="s">
        <v>32</v>
      </c>
      <c r="H160" s="17" t="s">
        <v>32</v>
      </c>
      <c r="I160" s="17" t="s">
        <v>32</v>
      </c>
      <c r="J160" s="17" t="s">
        <v>32</v>
      </c>
      <c r="K160" s="17" t="s">
        <v>32</v>
      </c>
      <c r="L160" s="17" t="s">
        <v>32</v>
      </c>
      <c r="M160" s="17" t="s">
        <v>32</v>
      </c>
      <c r="N160" s="17" t="s">
        <v>32</v>
      </c>
      <c r="O160" s="17" t="s">
        <v>32</v>
      </c>
      <c r="P160" s="17" t="s">
        <v>32</v>
      </c>
      <c r="Q160" s="17" t="s">
        <v>32</v>
      </c>
      <c r="R160" s="17" t="s">
        <v>32</v>
      </c>
      <c r="S160" s="17" t="s">
        <v>32</v>
      </c>
      <c r="T160" s="17" t="s">
        <v>32</v>
      </c>
      <c r="U160" s="17" t="s">
        <v>32</v>
      </c>
      <c r="V160" s="17" t="s">
        <v>32</v>
      </c>
      <c r="W160" s="17" t="s">
        <v>32</v>
      </c>
      <c r="X160" s="17" t="s">
        <v>32</v>
      </c>
      <c r="Y160" s="17" t="s">
        <v>32</v>
      </c>
      <c r="Z160" s="17" t="s">
        <v>32</v>
      </c>
      <c r="AA160" s="18" t="s">
        <v>32</v>
      </c>
      <c r="AB160" s="19" t="s">
        <v>32</v>
      </c>
    </row>
    <row r="161" spans="1:30">
      <c r="A161" s="159"/>
      <c r="B161" s="151" t="s">
        <v>182</v>
      </c>
      <c r="C161" s="152"/>
      <c r="D161" s="17" t="s">
        <v>32</v>
      </c>
      <c r="E161" s="17" t="s">
        <v>32</v>
      </c>
      <c r="F161" s="17" t="s">
        <v>32</v>
      </c>
      <c r="G161" s="17" t="s">
        <v>32</v>
      </c>
      <c r="H161" s="17" t="s">
        <v>32</v>
      </c>
      <c r="I161" s="17" t="s">
        <v>32</v>
      </c>
      <c r="J161" s="17" t="s">
        <v>32</v>
      </c>
      <c r="K161" s="17" t="s">
        <v>32</v>
      </c>
      <c r="L161" s="17" t="s">
        <v>32</v>
      </c>
      <c r="M161" s="17" t="s">
        <v>32</v>
      </c>
      <c r="N161" s="17" t="s">
        <v>32</v>
      </c>
      <c r="O161" s="17" t="s">
        <v>32</v>
      </c>
      <c r="P161" s="17" t="s">
        <v>32</v>
      </c>
      <c r="Q161" s="17" t="s">
        <v>32</v>
      </c>
      <c r="R161" s="17" t="s">
        <v>32</v>
      </c>
      <c r="S161" s="17" t="s">
        <v>32</v>
      </c>
      <c r="T161" s="17" t="s">
        <v>32</v>
      </c>
      <c r="U161" s="17" t="s">
        <v>32</v>
      </c>
      <c r="V161" s="17" t="s">
        <v>32</v>
      </c>
      <c r="W161" s="17" t="s">
        <v>32</v>
      </c>
      <c r="X161" s="17" t="s">
        <v>32</v>
      </c>
      <c r="Y161" s="17" t="s">
        <v>32</v>
      </c>
      <c r="Z161" s="17" t="s">
        <v>32</v>
      </c>
      <c r="AA161" s="18" t="s">
        <v>32</v>
      </c>
      <c r="AB161" s="19" t="s">
        <v>32</v>
      </c>
    </row>
    <row r="162" spans="1:30" ht="15.75" thickBot="1">
      <c r="A162" s="160"/>
      <c r="B162" s="161" t="s">
        <v>183</v>
      </c>
      <c r="C162" s="162"/>
      <c r="D162" s="25" t="s">
        <v>32</v>
      </c>
      <c r="E162" s="25" t="s">
        <v>32</v>
      </c>
      <c r="F162" s="25" t="s">
        <v>32</v>
      </c>
      <c r="G162" s="25" t="s">
        <v>32</v>
      </c>
      <c r="H162" s="25" t="s">
        <v>32</v>
      </c>
      <c r="I162" s="25" t="s">
        <v>32</v>
      </c>
      <c r="J162" s="25" t="s">
        <v>32</v>
      </c>
      <c r="K162" s="25" t="s">
        <v>32</v>
      </c>
      <c r="L162" s="25" t="s">
        <v>32</v>
      </c>
      <c r="M162" s="25" t="s">
        <v>32</v>
      </c>
      <c r="N162" s="25" t="s">
        <v>32</v>
      </c>
      <c r="O162" s="25" t="s">
        <v>32</v>
      </c>
      <c r="P162" s="25" t="s">
        <v>32</v>
      </c>
      <c r="Q162" s="25" t="s">
        <v>32</v>
      </c>
      <c r="R162" s="25" t="s">
        <v>32</v>
      </c>
      <c r="S162" s="25" t="s">
        <v>32</v>
      </c>
      <c r="T162" s="25" t="s">
        <v>32</v>
      </c>
      <c r="U162" s="25" t="s">
        <v>32</v>
      </c>
      <c r="V162" s="25" t="s">
        <v>32</v>
      </c>
      <c r="W162" s="25" t="s">
        <v>32</v>
      </c>
      <c r="X162" s="25" t="s">
        <v>32</v>
      </c>
      <c r="Y162" s="25" t="s">
        <v>32</v>
      </c>
      <c r="Z162" s="25" t="s">
        <v>32</v>
      </c>
      <c r="AA162" s="26" t="s">
        <v>32</v>
      </c>
      <c r="AB162" s="27" t="s">
        <v>32</v>
      </c>
    </row>
    <row r="163" spans="1:30">
      <c r="A163" s="28" t="s">
        <v>184</v>
      </c>
    </row>
    <row r="164" spans="1:30">
      <c r="A164" t="s">
        <v>185</v>
      </c>
    </row>
    <row r="165" spans="1:30">
      <c r="A165" t="s">
        <v>186</v>
      </c>
    </row>
    <row r="166" spans="1:30">
      <c r="A166" t="s">
        <v>187</v>
      </c>
    </row>
    <row r="168" spans="1:30">
      <c r="A168" s="46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9"/>
      <c r="AD168" s="49"/>
    </row>
    <row r="169" spans="1:30">
      <c r="A169" s="46"/>
      <c r="B169" s="50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9"/>
      <c r="AD169" s="49"/>
    </row>
    <row r="170" spans="1:30">
      <c r="A170" s="46"/>
      <c r="B170" s="50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9"/>
      <c r="AD170" s="49"/>
    </row>
    <row r="171" spans="1:30">
      <c r="A171" s="46"/>
      <c r="B171" s="50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9"/>
      <c r="AD171" s="49"/>
    </row>
    <row r="172" spans="1:30">
      <c r="A172" s="46"/>
      <c r="B172" s="50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9"/>
      <c r="AD172" s="49"/>
    </row>
    <row r="173" spans="1:30">
      <c r="A173" s="46"/>
      <c r="B173" s="50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9"/>
      <c r="AD173" s="49"/>
    </row>
    <row r="174" spans="1:30">
      <c r="A174" s="46"/>
      <c r="B174" s="50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9"/>
      <c r="AD174" s="49"/>
    </row>
    <row r="175" spans="1:30">
      <c r="A175" s="51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9"/>
      <c r="AD175" s="49"/>
    </row>
    <row r="176" spans="1:30">
      <c r="A176" s="51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9"/>
      <c r="AD176" s="49"/>
    </row>
    <row r="177" spans="1:30">
      <c r="A177" s="51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9"/>
      <c r="AD177" s="49"/>
    </row>
    <row r="178" spans="1:30">
      <c r="A178" s="51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9"/>
      <c r="AD178" s="49"/>
    </row>
    <row r="179" spans="1:30">
      <c r="A179" s="51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9"/>
      <c r="AD179" s="49"/>
    </row>
    <row r="180" spans="1:30">
      <c r="A180" s="51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9"/>
      <c r="AD180" s="49"/>
    </row>
    <row r="181" spans="1:30">
      <c r="A181" s="51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9"/>
      <c r="AD181" s="49"/>
    </row>
    <row r="182" spans="1:30">
      <c r="A182" s="51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9"/>
      <c r="AD182" s="49"/>
    </row>
    <row r="183" spans="1:30">
      <c r="A183" s="51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9"/>
      <c r="AD183" s="49"/>
    </row>
    <row r="184" spans="1:30">
      <c r="A184" s="51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9"/>
      <c r="AD184" s="49"/>
    </row>
    <row r="185" spans="1:30">
      <c r="A185" s="51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9"/>
      <c r="AD185" s="49"/>
    </row>
    <row r="186" spans="1:30">
      <c r="A186" s="51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9"/>
      <c r="AD186" s="49"/>
    </row>
    <row r="187" spans="1:30">
      <c r="A187" s="51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9"/>
      <c r="AD187" s="49"/>
    </row>
    <row r="188" spans="1:30">
      <c r="A188" s="51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9"/>
      <c r="AD188" s="49"/>
    </row>
    <row r="189" spans="1:30">
      <c r="A189" s="51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9"/>
      <c r="AD189" s="49"/>
    </row>
    <row r="190" spans="1:30">
      <c r="A190" s="51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9"/>
      <c r="AD190" s="49"/>
    </row>
    <row r="191" spans="1:30">
      <c r="A191" s="51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9"/>
      <c r="AD191" s="49"/>
    </row>
    <row r="192" spans="1:30">
      <c r="A192" s="51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9"/>
      <c r="AD192" s="49"/>
    </row>
    <row r="193" spans="1:30">
      <c r="A193" s="51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9"/>
      <c r="AD193" s="49"/>
    </row>
    <row r="194" spans="1:30">
      <c r="A194" s="51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9"/>
      <c r="AD194" s="49"/>
    </row>
    <row r="195" spans="1:30">
      <c r="A195" s="51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9"/>
      <c r="AD195" s="49"/>
    </row>
    <row r="196" spans="1:30">
      <c r="A196" s="51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9"/>
      <c r="AD196" s="49"/>
    </row>
    <row r="197" spans="1:30">
      <c r="A197" s="51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9"/>
      <c r="AD197" s="49"/>
    </row>
    <row r="198" spans="1:30">
      <c r="A198" s="51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9"/>
      <c r="AD198" s="49"/>
    </row>
    <row r="199" spans="1:30">
      <c r="A199" s="51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9"/>
      <c r="AD199" s="49"/>
    </row>
    <row r="200" spans="1:30">
      <c r="A200" s="51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9"/>
      <c r="AD200" s="49"/>
    </row>
    <row r="201" spans="1:30">
      <c r="A201" s="51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9"/>
      <c r="AD201" s="49"/>
    </row>
    <row r="202" spans="1:30">
      <c r="A202" s="51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9"/>
      <c r="AD202" s="49"/>
    </row>
    <row r="203" spans="1:30">
      <c r="A203" s="51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9"/>
      <c r="AD203" s="49"/>
    </row>
    <row r="204" spans="1:30">
      <c r="A204" s="51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9"/>
      <c r="AD204" s="49"/>
    </row>
    <row r="205" spans="1:30">
      <c r="A205" s="51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9"/>
      <c r="AD205" s="49"/>
    </row>
    <row r="206" spans="1:30">
      <c r="A206" s="51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9"/>
      <c r="AD206" s="49"/>
    </row>
    <row r="207" spans="1:30">
      <c r="A207" s="51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9"/>
      <c r="AD207" s="49"/>
    </row>
    <row r="208" spans="1:30">
      <c r="A208" s="51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9"/>
      <c r="AD208" s="49"/>
    </row>
    <row r="209" spans="1:30">
      <c r="A209" s="51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9"/>
      <c r="AD209" s="49"/>
    </row>
    <row r="210" spans="1:30">
      <c r="A210" s="51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9"/>
      <c r="AD210" s="49"/>
    </row>
    <row r="211" spans="1:30">
      <c r="A211" s="51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9"/>
      <c r="AD211" s="49"/>
    </row>
    <row r="212" spans="1:30">
      <c r="A212" s="51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9"/>
      <c r="AD212" s="49"/>
    </row>
    <row r="213" spans="1:30">
      <c r="A213" s="51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9"/>
      <c r="AD213" s="49"/>
    </row>
    <row r="214" spans="1:30">
      <c r="A214" s="51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9"/>
      <c r="AD214" s="49"/>
    </row>
    <row r="215" spans="1:30">
      <c r="A215" s="51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9"/>
      <c r="AD215" s="49"/>
    </row>
    <row r="216" spans="1:30">
      <c r="A216" s="51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9"/>
      <c r="AD216" s="49"/>
    </row>
    <row r="217" spans="1:30">
      <c r="A217" s="51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9"/>
      <c r="AD217" s="49"/>
    </row>
    <row r="218" spans="1:30">
      <c r="A218" s="51"/>
      <c r="B218" s="50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9"/>
      <c r="AD218" s="49"/>
    </row>
    <row r="219" spans="1:30">
      <c r="A219" s="51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9"/>
      <c r="AD219" s="49"/>
    </row>
    <row r="220" spans="1:30">
      <c r="A220" s="51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9"/>
      <c r="AD220" s="49"/>
    </row>
    <row r="221" spans="1:30">
      <c r="A221" s="51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9"/>
      <c r="AD221" s="49"/>
    </row>
    <row r="222" spans="1:30">
      <c r="A222" s="51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9"/>
      <c r="AD222" s="49"/>
    </row>
    <row r="223" spans="1:30">
      <c r="A223" s="51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9"/>
      <c r="AD223" s="49"/>
    </row>
    <row r="224" spans="1:30">
      <c r="A224" s="51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9"/>
      <c r="AD224" s="49"/>
    </row>
    <row r="225" spans="1:30">
      <c r="A225" s="51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9"/>
      <c r="AD225" s="49"/>
    </row>
    <row r="226" spans="1:30">
      <c r="A226" s="51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9"/>
      <c r="AD226" s="49"/>
    </row>
    <row r="227" spans="1:30">
      <c r="A227" s="51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9"/>
      <c r="AD227" s="49"/>
    </row>
    <row r="228" spans="1:30">
      <c r="A228" s="51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9"/>
      <c r="AD228" s="49"/>
    </row>
    <row r="229" spans="1:30">
      <c r="A229" s="51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9"/>
      <c r="AD229" s="49"/>
    </row>
    <row r="230" spans="1:30">
      <c r="A230" s="51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9"/>
      <c r="AD230" s="49"/>
    </row>
    <row r="231" spans="1:30">
      <c r="A231" s="51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9"/>
      <c r="AD231" s="49"/>
    </row>
    <row r="232" spans="1:30">
      <c r="A232" s="51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9"/>
      <c r="AD232" s="49"/>
    </row>
    <row r="233" spans="1:30">
      <c r="A233" s="51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9"/>
      <c r="AD233" s="49"/>
    </row>
    <row r="234" spans="1:30">
      <c r="A234" s="51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9"/>
      <c r="AD234" s="49"/>
    </row>
    <row r="235" spans="1:30">
      <c r="A235" s="51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9"/>
      <c r="AD235" s="49"/>
    </row>
    <row r="236" spans="1:30">
      <c r="A236" s="51"/>
      <c r="B236" s="50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9"/>
      <c r="AD236" s="49"/>
    </row>
    <row r="237" spans="1:30">
      <c r="A237" s="51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9"/>
      <c r="AD237" s="49"/>
    </row>
    <row r="238" spans="1:30">
      <c r="A238" s="51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9"/>
      <c r="AD238" s="49"/>
    </row>
    <row r="239" spans="1:30">
      <c r="A239" s="52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9"/>
      <c r="AD239" s="49"/>
    </row>
    <row r="240" spans="1:30">
      <c r="A240" s="51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9"/>
      <c r="AD240" s="49"/>
    </row>
    <row r="241" spans="1:30">
      <c r="A241" s="51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9"/>
      <c r="AD241" s="49"/>
    </row>
    <row r="242" spans="1:30">
      <c r="A242" s="51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9"/>
      <c r="AD242" s="49"/>
    </row>
    <row r="243" spans="1:30">
      <c r="A243" s="51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9"/>
      <c r="AD243" s="49"/>
    </row>
    <row r="244" spans="1:30">
      <c r="A244" s="51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9"/>
      <c r="AD244" s="49"/>
    </row>
    <row r="245" spans="1:30">
      <c r="A245" s="51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9"/>
      <c r="AD245" s="49"/>
    </row>
    <row r="246" spans="1:30">
      <c r="A246" s="51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9"/>
      <c r="AD246" s="49"/>
    </row>
    <row r="247" spans="1:30">
      <c r="A247" s="51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9"/>
      <c r="AD247" s="49"/>
    </row>
    <row r="248" spans="1:30">
      <c r="A248" s="51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9"/>
      <c r="AD248" s="49"/>
    </row>
    <row r="249" spans="1:30">
      <c r="A249" s="51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9"/>
      <c r="AD249" s="49"/>
    </row>
    <row r="250" spans="1:30">
      <c r="A250" s="51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9"/>
      <c r="AD250" s="49"/>
    </row>
    <row r="251" spans="1:30">
      <c r="A251" s="51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9"/>
      <c r="AD251" s="49"/>
    </row>
    <row r="252" spans="1:30">
      <c r="A252" s="51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9"/>
      <c r="AD252" s="49"/>
    </row>
    <row r="253" spans="1:30">
      <c r="A253" s="51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9"/>
      <c r="AD253" s="49"/>
    </row>
    <row r="254" spans="1:30">
      <c r="A254" s="51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9"/>
      <c r="AD254" s="49"/>
    </row>
    <row r="255" spans="1:30">
      <c r="A255" s="51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9"/>
      <c r="AD255" s="49"/>
    </row>
    <row r="256" spans="1:30">
      <c r="A256" s="51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9"/>
      <c r="AD256" s="49"/>
    </row>
    <row r="257" spans="1:30">
      <c r="A257" s="51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9"/>
      <c r="AD257" s="49"/>
    </row>
    <row r="258" spans="1:30">
      <c r="A258" s="51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9"/>
      <c r="AD258" s="49"/>
    </row>
    <row r="259" spans="1:30">
      <c r="A259" s="51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9"/>
      <c r="AD259" s="49"/>
    </row>
    <row r="260" spans="1:30">
      <c r="A260" s="51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9"/>
      <c r="AD260" s="49"/>
    </row>
    <row r="261" spans="1:30">
      <c r="A261" s="51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9"/>
      <c r="AD261" s="49"/>
    </row>
    <row r="262" spans="1:30">
      <c r="A262" s="51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9"/>
      <c r="AD262" s="49"/>
    </row>
    <row r="263" spans="1:30">
      <c r="A263" s="51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9"/>
      <c r="AD263" s="49"/>
    </row>
    <row r="264" spans="1:30">
      <c r="A264" s="51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9"/>
      <c r="AD264" s="49"/>
    </row>
    <row r="265" spans="1:30">
      <c r="A265" s="51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9"/>
      <c r="AD265" s="49"/>
    </row>
    <row r="266" spans="1:30">
      <c r="A266" s="51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9"/>
      <c r="AD266" s="49"/>
    </row>
    <row r="267" spans="1:30">
      <c r="A267" s="51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9"/>
      <c r="AD267" s="49"/>
    </row>
    <row r="268" spans="1:30">
      <c r="A268" s="51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9"/>
      <c r="AD268" s="49"/>
    </row>
    <row r="269" spans="1:30">
      <c r="A269" s="51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9"/>
      <c r="AD269" s="49"/>
    </row>
    <row r="270" spans="1:30">
      <c r="A270" s="51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9"/>
      <c r="AD270" s="49"/>
    </row>
    <row r="271" spans="1:30">
      <c r="A271" s="51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9"/>
      <c r="AD271" s="49"/>
    </row>
    <row r="272" spans="1:30">
      <c r="A272" s="51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9"/>
      <c r="AD272" s="49"/>
    </row>
    <row r="273" spans="1:30">
      <c r="A273" s="51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9"/>
      <c r="AD273" s="49"/>
    </row>
    <row r="274" spans="1:30">
      <c r="A274" s="51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9"/>
      <c r="AD274" s="49"/>
    </row>
    <row r="275" spans="1:30">
      <c r="A275" s="51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9"/>
      <c r="AD275" s="49"/>
    </row>
    <row r="276" spans="1:30">
      <c r="A276" s="51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9"/>
      <c r="AD276" s="49"/>
    </row>
    <row r="277" spans="1:30">
      <c r="A277" s="51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9"/>
      <c r="AD277" s="49"/>
    </row>
    <row r="278" spans="1:30">
      <c r="A278" s="51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9"/>
      <c r="AD278" s="49"/>
    </row>
    <row r="279" spans="1:30">
      <c r="A279" s="51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9"/>
      <c r="AD279" s="49"/>
    </row>
    <row r="280" spans="1:30">
      <c r="A280" s="51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9"/>
      <c r="AD280" s="49"/>
    </row>
    <row r="281" spans="1:30">
      <c r="A281" s="51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9"/>
      <c r="AD281" s="49"/>
    </row>
    <row r="282" spans="1:30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9"/>
      <c r="AD282" s="49"/>
    </row>
    <row r="283" spans="1:30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9"/>
      <c r="AD283" s="49"/>
    </row>
    <row r="284" spans="1:30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9"/>
      <c r="AD284" s="49"/>
    </row>
    <row r="285" spans="1:30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9"/>
      <c r="AD285" s="49"/>
    </row>
    <row r="286" spans="1:30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</row>
    <row r="287" spans="1:30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</row>
    <row r="288" spans="1:30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</row>
    <row r="289" spans="1:30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</row>
    <row r="290" spans="1:30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</row>
    <row r="291" spans="1:30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</row>
    <row r="292" spans="1:30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</row>
    <row r="293" spans="1:30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</row>
    <row r="294" spans="1:30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</row>
    <row r="295" spans="1:30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</row>
    <row r="296" spans="1:30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</row>
    <row r="297" spans="1:30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</row>
    <row r="298" spans="1:30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</row>
    <row r="299" spans="1:30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</row>
    <row r="300" spans="1:30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</row>
    <row r="301" spans="1:30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</row>
    <row r="302" spans="1:30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</row>
    <row r="303" spans="1:30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</row>
    <row r="304" spans="1:30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</row>
    <row r="305" spans="1:30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</row>
    <row r="306" spans="1:30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</row>
    <row r="307" spans="1:30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</row>
    <row r="308" spans="1:30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</row>
    <row r="309" spans="1:30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</row>
    <row r="310" spans="1:30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</row>
    <row r="311" spans="1:30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</row>
    <row r="312" spans="1:30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</row>
    <row r="313" spans="1:30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</row>
    <row r="314" spans="1:30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</row>
    <row r="315" spans="1:30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</row>
    <row r="316" spans="1:30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</row>
    <row r="317" spans="1:30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</row>
    <row r="318" spans="1:30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</row>
    <row r="319" spans="1:30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</row>
    <row r="320" spans="1:30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</row>
    <row r="321" spans="1:30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</row>
    <row r="322" spans="1:30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</row>
    <row r="323" spans="1:30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</row>
    <row r="324" spans="1:30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</row>
    <row r="325" spans="1:30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</row>
    <row r="326" spans="1:30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</row>
    <row r="327" spans="1:30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</row>
    <row r="328" spans="1:30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</row>
    <row r="329" spans="1:30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</row>
    <row r="330" spans="1:30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</row>
    <row r="331" spans="1:30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</row>
    <row r="332" spans="1:30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</row>
    <row r="333" spans="1:30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</row>
    <row r="334" spans="1:30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</row>
    <row r="335" spans="1:30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</row>
    <row r="336" spans="1:30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</row>
    <row r="337" spans="1:30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</row>
    <row r="338" spans="1:30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</row>
    <row r="339" spans="1:30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</row>
    <row r="340" spans="1:30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</row>
    <row r="341" spans="1:30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</row>
    <row r="342" spans="1:30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</row>
    <row r="343" spans="1:30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</row>
    <row r="344" spans="1:30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</row>
    <row r="345" spans="1:30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</row>
  </sheetData>
  <mergeCells count="131">
    <mergeCell ref="B132:C132"/>
    <mergeCell ref="B140:C140"/>
    <mergeCell ref="B141:C141"/>
    <mergeCell ref="B160:C160"/>
    <mergeCell ref="B161:C161"/>
    <mergeCell ref="B162:C162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A133:A162"/>
    <mergeCell ref="B133:C133"/>
    <mergeCell ref="B134:C134"/>
    <mergeCell ref="B135:C135"/>
    <mergeCell ref="B136:C136"/>
    <mergeCell ref="B137:C137"/>
    <mergeCell ref="B138:C138"/>
    <mergeCell ref="B139:C139"/>
    <mergeCell ref="B112:C112"/>
    <mergeCell ref="B113:C113"/>
    <mergeCell ref="B114:C114"/>
    <mergeCell ref="B115:C115"/>
    <mergeCell ref="A116:A124"/>
    <mergeCell ref="B116:C116"/>
    <mergeCell ref="B117:B123"/>
    <mergeCell ref="B124:C124"/>
    <mergeCell ref="A125:A132"/>
    <mergeCell ref="B125:C125"/>
    <mergeCell ref="B126:C126"/>
    <mergeCell ref="B127:C127"/>
    <mergeCell ref="B128:C128"/>
    <mergeCell ref="B129:C129"/>
    <mergeCell ref="B130:C130"/>
    <mergeCell ref="B131:C131"/>
    <mergeCell ref="B100:C100"/>
    <mergeCell ref="B101:C101"/>
    <mergeCell ref="B102:C102"/>
    <mergeCell ref="B103:C103"/>
    <mergeCell ref="A104:A115"/>
    <mergeCell ref="B104:C104"/>
    <mergeCell ref="B105:C105"/>
    <mergeCell ref="B106:C106"/>
    <mergeCell ref="B107:B110"/>
    <mergeCell ref="B111:C111"/>
    <mergeCell ref="A67:A103"/>
    <mergeCell ref="B67:C67"/>
    <mergeCell ref="B68:C68"/>
    <mergeCell ref="B69:C69"/>
    <mergeCell ref="B70:C70"/>
    <mergeCell ref="B71:C71"/>
    <mergeCell ref="B94:C94"/>
    <mergeCell ref="B95:C95"/>
    <mergeCell ref="B96:C96"/>
    <mergeCell ref="B97:C97"/>
    <mergeCell ref="B98:C98"/>
    <mergeCell ref="B99:C99"/>
    <mergeCell ref="B88:C88"/>
    <mergeCell ref="B89:C89"/>
    <mergeCell ref="B81:C81"/>
    <mergeCell ref="B72:C72"/>
    <mergeCell ref="B73:C73"/>
    <mergeCell ref="B74:C74"/>
    <mergeCell ref="B75:C75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A49:A61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6:C76"/>
    <mergeCell ref="B77:C77"/>
    <mergeCell ref="B78:C78"/>
    <mergeCell ref="B79:C79"/>
    <mergeCell ref="B80:C80"/>
    <mergeCell ref="A63:A66"/>
    <mergeCell ref="B63:C63"/>
    <mergeCell ref="B64:C64"/>
    <mergeCell ref="B65:C65"/>
    <mergeCell ref="B66:C66"/>
    <mergeCell ref="B58:C58"/>
    <mergeCell ref="B59:C59"/>
    <mergeCell ref="B60:C60"/>
    <mergeCell ref="B61:C61"/>
    <mergeCell ref="B62:C62"/>
    <mergeCell ref="A5:C5"/>
    <mergeCell ref="A6:C6"/>
    <mergeCell ref="A7:A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A48"/>
    <mergeCell ref="B19:C19"/>
    <mergeCell ref="B20:B38"/>
    <mergeCell ref="B39:B4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64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"/>
    </sheetView>
  </sheetViews>
  <sheetFormatPr defaultRowHeight="15"/>
  <cols>
    <col min="1" max="1" width="24" style="42" customWidth="1"/>
    <col min="2" max="2" width="16.42578125" style="42" customWidth="1"/>
    <col min="3" max="3" width="44" style="42" customWidth="1"/>
    <col min="4" max="4" width="14.42578125" style="42" customWidth="1"/>
    <col min="5" max="5" width="15.7109375" style="42" customWidth="1"/>
    <col min="6" max="7" width="9.140625" style="42"/>
    <col min="8" max="9" width="10.28515625" style="42" customWidth="1"/>
    <col min="10" max="13" width="9.140625" style="42"/>
    <col min="14" max="15" width="10.5703125" style="42" customWidth="1"/>
    <col min="16" max="17" width="9.7109375" style="42" customWidth="1"/>
    <col min="18" max="27" width="9.140625" style="42"/>
    <col min="28" max="29" width="11.28515625" style="42" customWidth="1"/>
    <col min="30" max="31" width="12.140625" style="42" customWidth="1"/>
    <col min="32" max="33" width="9.140625" style="42"/>
    <col min="34" max="35" width="9.85546875" style="42" customWidth="1"/>
    <col min="36" max="37" width="12.140625" style="42" customWidth="1"/>
    <col min="38" max="38" width="11.42578125" style="42" customWidth="1"/>
    <col min="39" max="39" width="17" style="42" customWidth="1"/>
    <col min="40" max="41" width="11.42578125" style="42" customWidth="1"/>
    <col min="42" max="42" width="9.140625" style="42"/>
    <col min="43" max="43" width="37" style="42" customWidth="1"/>
    <col min="44" max="45" width="11.28515625" style="42" customWidth="1"/>
    <col min="46" max="48" width="9.140625" style="42"/>
    <col min="49" max="49" width="24" style="42" customWidth="1"/>
    <col min="50" max="51" width="14.140625" style="42" customWidth="1"/>
    <col min="52" max="52" width="9.140625" style="42"/>
    <col min="53" max="53" width="12.42578125" style="42" bestFit="1" customWidth="1"/>
    <col min="54" max="16384" width="9.140625" style="42"/>
  </cols>
  <sheetData>
    <row r="1" spans="1:53" ht="24" customHeight="1">
      <c r="A1" s="54" t="s">
        <v>0</v>
      </c>
      <c r="B1" s="55"/>
      <c r="C1" s="54" t="s">
        <v>1</v>
      </c>
    </row>
    <row r="2" spans="1:53" ht="21">
      <c r="A2" s="56" t="s">
        <v>351</v>
      </c>
      <c r="C2" s="96"/>
    </row>
    <row r="3" spans="1:53" ht="15" customHeight="1">
      <c r="C3" s="57" t="s">
        <v>3</v>
      </c>
      <c r="D3" s="163" t="s">
        <v>4</v>
      </c>
      <c r="E3" s="163"/>
      <c r="F3" s="163" t="s">
        <v>5</v>
      </c>
      <c r="G3" s="163"/>
      <c r="H3" s="163" t="s">
        <v>6</v>
      </c>
      <c r="I3" s="163"/>
      <c r="J3" s="163" t="s">
        <v>7</v>
      </c>
      <c r="K3" s="163"/>
      <c r="L3" s="163" t="s">
        <v>8</v>
      </c>
      <c r="M3" s="163"/>
      <c r="N3" s="163" t="s">
        <v>9</v>
      </c>
      <c r="O3" s="163"/>
      <c r="P3" s="163" t="s">
        <v>10</v>
      </c>
      <c r="Q3" s="163"/>
      <c r="R3" s="163" t="s">
        <v>11</v>
      </c>
      <c r="S3" s="163"/>
      <c r="T3" s="163" t="s">
        <v>12</v>
      </c>
      <c r="U3" s="163"/>
      <c r="V3" s="163" t="s">
        <v>13</v>
      </c>
      <c r="W3" s="163"/>
      <c r="X3" s="163" t="s">
        <v>14</v>
      </c>
      <c r="Y3" s="163"/>
      <c r="Z3" s="163" t="s">
        <v>15</v>
      </c>
      <c r="AA3" s="163"/>
      <c r="AB3" s="163" t="s">
        <v>16</v>
      </c>
      <c r="AC3" s="163"/>
      <c r="AD3" s="163" t="s">
        <v>17</v>
      </c>
      <c r="AE3" s="163"/>
      <c r="AF3" s="163" t="s">
        <v>18</v>
      </c>
      <c r="AG3" s="163"/>
      <c r="AH3" s="163" t="s">
        <v>19</v>
      </c>
      <c r="AI3" s="163"/>
      <c r="AJ3" s="163" t="s">
        <v>20</v>
      </c>
      <c r="AK3" s="163"/>
      <c r="AL3" s="163" t="s">
        <v>21</v>
      </c>
      <c r="AM3" s="163"/>
      <c r="AN3" s="163" t="s">
        <v>22</v>
      </c>
      <c r="AO3" s="163"/>
      <c r="AP3" s="163" t="s">
        <v>23</v>
      </c>
      <c r="AQ3" s="163"/>
      <c r="AR3" s="163" t="s">
        <v>24</v>
      </c>
      <c r="AS3" s="163"/>
      <c r="AT3" s="163" t="s">
        <v>25</v>
      </c>
      <c r="AU3" s="163"/>
      <c r="AV3" s="163" t="s">
        <v>26</v>
      </c>
      <c r="AW3" s="163"/>
      <c r="AX3" s="163" t="s">
        <v>27</v>
      </c>
      <c r="AY3" s="163"/>
      <c r="AZ3" s="97" t="s">
        <v>28</v>
      </c>
      <c r="BA3" s="60"/>
    </row>
    <row r="4" spans="1:53" ht="15.75" thickBot="1"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</row>
    <row r="5" spans="1:53" ht="15.75" thickBot="1">
      <c r="A5" s="117" t="s">
        <v>29</v>
      </c>
      <c r="B5" s="118"/>
      <c r="C5" s="119"/>
      <c r="D5" s="165" t="s">
        <v>30</v>
      </c>
      <c r="E5" s="166"/>
      <c r="F5" s="165" t="s">
        <v>30</v>
      </c>
      <c r="G5" s="166"/>
      <c r="H5" s="165" t="s">
        <v>30</v>
      </c>
      <c r="I5" s="166"/>
      <c r="J5" s="165" t="s">
        <v>30</v>
      </c>
      <c r="K5" s="166"/>
      <c r="L5" s="165" t="s">
        <v>30</v>
      </c>
      <c r="M5" s="166"/>
      <c r="N5" s="165" t="s">
        <v>30</v>
      </c>
      <c r="O5" s="166"/>
      <c r="P5" s="165" t="s">
        <v>30</v>
      </c>
      <c r="Q5" s="166"/>
      <c r="R5" s="165" t="s">
        <v>30</v>
      </c>
      <c r="S5" s="166"/>
      <c r="T5" s="165" t="s">
        <v>30</v>
      </c>
      <c r="U5" s="166"/>
      <c r="V5" s="165" t="s">
        <v>30</v>
      </c>
      <c r="W5" s="166"/>
      <c r="X5" s="165" t="s">
        <v>30</v>
      </c>
      <c r="Y5" s="166"/>
      <c r="Z5" s="165" t="s">
        <v>30</v>
      </c>
      <c r="AA5" s="166"/>
      <c r="AB5" s="167" t="s">
        <v>30</v>
      </c>
      <c r="AC5" s="168"/>
      <c r="AD5" s="167" t="s">
        <v>30</v>
      </c>
      <c r="AE5" s="168"/>
      <c r="AF5" s="167" t="s">
        <v>30</v>
      </c>
      <c r="AG5" s="168"/>
      <c r="AH5" s="167" t="s">
        <v>30</v>
      </c>
      <c r="AI5" s="168"/>
      <c r="AJ5" s="167" t="s">
        <v>30</v>
      </c>
      <c r="AK5" s="168"/>
      <c r="AL5" s="167" t="s">
        <v>30</v>
      </c>
      <c r="AM5" s="168"/>
      <c r="AN5" s="167" t="s">
        <v>30</v>
      </c>
      <c r="AO5" s="168"/>
      <c r="AP5" s="167" t="s">
        <v>30</v>
      </c>
      <c r="AQ5" s="168"/>
      <c r="AR5" s="167" t="s">
        <v>30</v>
      </c>
      <c r="AS5" s="168"/>
      <c r="AT5" s="167" t="s">
        <v>30</v>
      </c>
      <c r="AU5" s="168"/>
      <c r="AV5" s="167" t="s">
        <v>30</v>
      </c>
      <c r="AW5" s="168"/>
      <c r="AX5" s="167" t="s">
        <v>30</v>
      </c>
      <c r="AY5" s="168"/>
      <c r="AZ5" s="98"/>
    </row>
    <row r="6" spans="1:53" s="100" customFormat="1" ht="15.75" thickBot="1">
      <c r="A6" s="169" t="s">
        <v>31</v>
      </c>
      <c r="B6" s="170"/>
      <c r="C6" s="171"/>
      <c r="D6" s="172">
        <v>579041</v>
      </c>
      <c r="E6" s="173"/>
      <c r="F6" s="172">
        <v>579106</v>
      </c>
      <c r="G6" s="173"/>
      <c r="H6" s="172">
        <v>579173</v>
      </c>
      <c r="I6" s="173"/>
      <c r="J6" s="172">
        <v>579211</v>
      </c>
      <c r="K6" s="173"/>
      <c r="L6" s="172">
        <v>579220</v>
      </c>
      <c r="M6" s="173"/>
      <c r="N6" s="174">
        <v>579271</v>
      </c>
      <c r="O6" s="175"/>
      <c r="P6" s="174">
        <v>579319</v>
      </c>
      <c r="Q6" s="175"/>
      <c r="R6" s="174">
        <v>579335</v>
      </c>
      <c r="S6" s="175"/>
      <c r="T6" s="174">
        <v>579378</v>
      </c>
      <c r="U6" s="175"/>
      <c r="V6" s="174">
        <v>579394</v>
      </c>
      <c r="W6" s="175"/>
      <c r="X6" s="174">
        <v>579408</v>
      </c>
      <c r="Y6" s="175"/>
      <c r="Z6" s="174">
        <v>579475</v>
      </c>
      <c r="AA6" s="175"/>
      <c r="AB6" s="176">
        <v>579513</v>
      </c>
      <c r="AC6" s="178"/>
      <c r="AD6" s="176">
        <v>579530</v>
      </c>
      <c r="AE6" s="178"/>
      <c r="AF6" s="176">
        <v>579599</v>
      </c>
      <c r="AG6" s="178"/>
      <c r="AH6" s="176">
        <v>579629</v>
      </c>
      <c r="AI6" s="178"/>
      <c r="AJ6" s="176">
        <v>579637</v>
      </c>
      <c r="AK6" s="178"/>
      <c r="AL6" s="176">
        <v>579661</v>
      </c>
      <c r="AM6" s="178"/>
      <c r="AN6" s="176">
        <v>579726</v>
      </c>
      <c r="AO6" s="178"/>
      <c r="AP6" s="176">
        <v>579777</v>
      </c>
      <c r="AQ6" s="178"/>
      <c r="AR6" s="176">
        <v>579785</v>
      </c>
      <c r="AS6" s="178"/>
      <c r="AT6" s="176">
        <v>579815</v>
      </c>
      <c r="AU6" s="178"/>
      <c r="AV6" s="176">
        <v>579823</v>
      </c>
      <c r="AW6" s="178"/>
      <c r="AX6" s="176">
        <v>579831</v>
      </c>
      <c r="AY6" s="177"/>
      <c r="AZ6" s="99" t="s">
        <v>32</v>
      </c>
    </row>
    <row r="7" spans="1:53">
      <c r="A7" s="130" t="s">
        <v>188</v>
      </c>
      <c r="B7" s="83" t="s">
        <v>189</v>
      </c>
      <c r="C7" s="101"/>
      <c r="D7" s="29">
        <v>0</v>
      </c>
      <c r="E7" s="102"/>
      <c r="F7" s="40">
        <v>1</v>
      </c>
      <c r="G7" s="40"/>
      <c r="H7" s="40">
        <v>0</v>
      </c>
      <c r="I7" s="40"/>
      <c r="J7" s="40">
        <v>2</v>
      </c>
      <c r="K7" s="40"/>
      <c r="L7" s="40">
        <v>1</v>
      </c>
      <c r="M7" s="40"/>
      <c r="N7" s="40">
        <v>1</v>
      </c>
      <c r="O7" s="40"/>
      <c r="P7" s="40">
        <v>1</v>
      </c>
      <c r="Q7" s="40"/>
      <c r="R7" s="40">
        <v>1</v>
      </c>
      <c r="S7" s="40"/>
      <c r="T7" s="40">
        <v>0</v>
      </c>
      <c r="U7" s="40"/>
      <c r="V7" s="40">
        <v>0</v>
      </c>
      <c r="W7" s="40"/>
      <c r="X7" s="40">
        <v>0</v>
      </c>
      <c r="Y7" s="40"/>
      <c r="Z7" s="40">
        <v>0</v>
      </c>
      <c r="AA7" s="40"/>
      <c r="AB7" s="40">
        <v>1</v>
      </c>
      <c r="AC7" s="40"/>
      <c r="AD7" s="40">
        <v>0</v>
      </c>
      <c r="AE7" s="40"/>
      <c r="AF7" s="40">
        <v>0</v>
      </c>
      <c r="AG7" s="40"/>
      <c r="AH7" s="40">
        <v>1</v>
      </c>
      <c r="AI7" s="40"/>
      <c r="AJ7" s="40">
        <v>0</v>
      </c>
      <c r="AK7" s="40"/>
      <c r="AL7" s="40">
        <v>0</v>
      </c>
      <c r="AM7" s="40"/>
      <c r="AN7" s="40">
        <v>0</v>
      </c>
      <c r="AO7" s="40"/>
      <c r="AP7" s="40">
        <v>3</v>
      </c>
      <c r="AQ7" s="40"/>
      <c r="AR7" s="40">
        <v>1</v>
      </c>
      <c r="AS7" s="40"/>
      <c r="AT7" s="40">
        <v>0</v>
      </c>
      <c r="AU7" s="40"/>
      <c r="AV7" s="40">
        <v>0</v>
      </c>
      <c r="AW7" s="40"/>
      <c r="AX7" s="40"/>
      <c r="AY7" s="41"/>
      <c r="AZ7" s="36">
        <f>SUM(D7:AY7)</f>
        <v>13</v>
      </c>
    </row>
    <row r="8" spans="1:53">
      <c r="A8" s="131"/>
      <c r="B8" s="32" t="s">
        <v>190</v>
      </c>
      <c r="C8" s="93"/>
      <c r="D8" s="29">
        <v>1</v>
      </c>
      <c r="E8" s="102"/>
      <c r="F8" s="40">
        <v>0</v>
      </c>
      <c r="G8" s="40"/>
      <c r="H8" s="40">
        <v>0</v>
      </c>
      <c r="I8" s="40"/>
      <c r="J8" s="40">
        <v>1</v>
      </c>
      <c r="K8" s="40"/>
      <c r="L8" s="40">
        <v>0</v>
      </c>
      <c r="M8" s="40"/>
      <c r="N8" s="40">
        <v>1</v>
      </c>
      <c r="O8" s="40"/>
      <c r="P8" s="40">
        <v>1</v>
      </c>
      <c r="Q8" s="40"/>
      <c r="R8" s="40">
        <v>0</v>
      </c>
      <c r="S8" s="40"/>
      <c r="T8" s="40">
        <v>0</v>
      </c>
      <c r="U8" s="40"/>
      <c r="V8" s="40">
        <v>0</v>
      </c>
      <c r="W8" s="40"/>
      <c r="X8" s="40">
        <v>0</v>
      </c>
      <c r="Y8" s="40"/>
      <c r="Z8" s="40">
        <v>1</v>
      </c>
      <c r="AA8" s="40"/>
      <c r="AB8" s="40">
        <v>6</v>
      </c>
      <c r="AC8" s="40"/>
      <c r="AD8" s="40">
        <v>0</v>
      </c>
      <c r="AE8" s="40"/>
      <c r="AF8" s="40">
        <v>2</v>
      </c>
      <c r="AG8" s="40"/>
      <c r="AH8" s="40">
        <v>1</v>
      </c>
      <c r="AI8" s="40"/>
      <c r="AJ8" s="40">
        <v>1</v>
      </c>
      <c r="AK8" s="40"/>
      <c r="AL8" s="40">
        <v>0</v>
      </c>
      <c r="AM8" s="40"/>
      <c r="AN8" s="40">
        <v>0</v>
      </c>
      <c r="AO8" s="40"/>
      <c r="AP8" s="40">
        <v>3</v>
      </c>
      <c r="AQ8" s="40"/>
      <c r="AR8" s="40">
        <v>1</v>
      </c>
      <c r="AS8" s="40"/>
      <c r="AT8" s="40">
        <v>4</v>
      </c>
      <c r="AU8" s="40"/>
      <c r="AV8" s="40">
        <v>1</v>
      </c>
      <c r="AW8" s="40"/>
      <c r="AX8" s="40" t="s">
        <v>307</v>
      </c>
      <c r="AY8" s="41"/>
      <c r="AZ8" s="36"/>
    </row>
    <row r="9" spans="1:53">
      <c r="A9" s="131"/>
      <c r="B9" s="32" t="s">
        <v>191</v>
      </c>
      <c r="C9" s="93"/>
      <c r="D9" s="29">
        <v>2</v>
      </c>
      <c r="E9" s="102"/>
      <c r="F9" s="40">
        <v>1</v>
      </c>
      <c r="G9" s="40"/>
      <c r="H9" s="40">
        <v>1</v>
      </c>
      <c r="I9" s="40"/>
      <c r="J9" s="40">
        <v>1</v>
      </c>
      <c r="K9" s="40"/>
      <c r="L9" s="40">
        <v>1</v>
      </c>
      <c r="M9" s="40"/>
      <c r="N9" s="40">
        <v>1</v>
      </c>
      <c r="O9" s="40"/>
      <c r="P9" s="40">
        <v>1</v>
      </c>
      <c r="Q9" s="40"/>
      <c r="R9" s="40">
        <v>2</v>
      </c>
      <c r="S9" s="40"/>
      <c r="T9" s="40">
        <v>2</v>
      </c>
      <c r="U9" s="40"/>
      <c r="V9" s="40">
        <v>2</v>
      </c>
      <c r="W9" s="40"/>
      <c r="X9" s="40">
        <v>2</v>
      </c>
      <c r="Y9" s="40"/>
      <c r="Z9" s="40">
        <v>0</v>
      </c>
      <c r="AA9" s="40"/>
      <c r="AB9" s="40">
        <v>1</v>
      </c>
      <c r="AC9" s="40"/>
      <c r="AD9" s="40">
        <v>0</v>
      </c>
      <c r="AE9" s="40"/>
      <c r="AF9" s="40">
        <v>2</v>
      </c>
      <c r="AG9" s="40"/>
      <c r="AH9" s="40">
        <v>0</v>
      </c>
      <c r="AI9" s="40"/>
      <c r="AJ9" s="40">
        <v>4</v>
      </c>
      <c r="AK9" s="40"/>
      <c r="AL9" s="40">
        <v>2</v>
      </c>
      <c r="AM9" s="40"/>
      <c r="AN9" s="40">
        <v>1</v>
      </c>
      <c r="AO9" s="40"/>
      <c r="AP9" s="40">
        <v>2</v>
      </c>
      <c r="AQ9" s="40"/>
      <c r="AR9" s="40">
        <v>1</v>
      </c>
      <c r="AS9" s="40"/>
      <c r="AT9" s="40">
        <v>3</v>
      </c>
      <c r="AU9" s="40"/>
      <c r="AV9" s="40">
        <v>1</v>
      </c>
      <c r="AW9" s="40"/>
      <c r="AX9" s="40"/>
      <c r="AY9" s="41"/>
      <c r="AZ9" s="36"/>
    </row>
    <row r="10" spans="1:53">
      <c r="A10" s="131"/>
      <c r="B10" s="32" t="s">
        <v>192</v>
      </c>
      <c r="C10" s="93"/>
      <c r="D10" s="29">
        <v>0</v>
      </c>
      <c r="E10" s="102"/>
      <c r="F10" s="40">
        <v>1</v>
      </c>
      <c r="G10" s="40"/>
      <c r="H10" s="40">
        <v>0</v>
      </c>
      <c r="I10" s="40"/>
      <c r="J10" s="40">
        <v>0</v>
      </c>
      <c r="K10" s="40"/>
      <c r="L10" s="40">
        <v>0</v>
      </c>
      <c r="M10" s="40"/>
      <c r="N10" s="40">
        <v>0</v>
      </c>
      <c r="O10" s="40"/>
      <c r="P10" s="40">
        <v>1</v>
      </c>
      <c r="Q10" s="40"/>
      <c r="R10" s="40">
        <v>0</v>
      </c>
      <c r="S10" s="40"/>
      <c r="T10" s="40">
        <v>0</v>
      </c>
      <c r="U10" s="40"/>
      <c r="V10" s="40">
        <v>0</v>
      </c>
      <c r="W10" s="40"/>
      <c r="X10" s="40">
        <v>0</v>
      </c>
      <c r="Y10" s="40"/>
      <c r="Z10" s="40">
        <v>0</v>
      </c>
      <c r="AA10" s="40"/>
      <c r="AB10" s="40">
        <v>0</v>
      </c>
      <c r="AC10" s="40"/>
      <c r="AD10" s="40">
        <v>0</v>
      </c>
      <c r="AE10" s="40"/>
      <c r="AF10" s="40">
        <v>1</v>
      </c>
      <c r="AG10" s="40"/>
      <c r="AH10" s="40">
        <v>2</v>
      </c>
      <c r="AI10" s="40"/>
      <c r="AJ10" s="40">
        <v>1</v>
      </c>
      <c r="AK10" s="40"/>
      <c r="AL10" s="40">
        <v>0</v>
      </c>
      <c r="AM10" s="40"/>
      <c r="AN10" s="40">
        <v>1</v>
      </c>
      <c r="AO10" s="40" t="s">
        <v>352</v>
      </c>
      <c r="AP10" s="40">
        <v>0</v>
      </c>
      <c r="AQ10" s="40"/>
      <c r="AR10" s="40">
        <v>0</v>
      </c>
      <c r="AS10" s="40"/>
      <c r="AT10" s="40">
        <v>1</v>
      </c>
      <c r="AU10" s="40"/>
      <c r="AV10" s="40">
        <v>1</v>
      </c>
      <c r="AW10" s="40"/>
      <c r="AX10" s="40"/>
      <c r="AY10" s="41"/>
      <c r="AZ10" s="36"/>
    </row>
    <row r="11" spans="1:53">
      <c r="A11" s="131"/>
      <c r="B11" s="32" t="s">
        <v>193</v>
      </c>
      <c r="C11" s="93"/>
      <c r="D11" s="29">
        <v>0</v>
      </c>
      <c r="E11" s="102"/>
      <c r="F11" s="40">
        <v>0</v>
      </c>
      <c r="G11" s="40"/>
      <c r="H11" s="40">
        <v>0</v>
      </c>
      <c r="I11" s="40"/>
      <c r="J11" s="40">
        <v>0</v>
      </c>
      <c r="K11" s="40"/>
      <c r="L11" s="40">
        <v>0</v>
      </c>
      <c r="M11" s="40"/>
      <c r="N11" s="40">
        <v>0</v>
      </c>
      <c r="O11" s="40"/>
      <c r="P11" s="40">
        <v>0</v>
      </c>
      <c r="Q11" s="40"/>
      <c r="R11" s="40">
        <v>0</v>
      </c>
      <c r="S11" s="40"/>
      <c r="T11" s="40">
        <v>0</v>
      </c>
      <c r="U11" s="40"/>
      <c r="V11" s="40">
        <v>0</v>
      </c>
      <c r="W11" s="40"/>
      <c r="X11" s="40">
        <v>1</v>
      </c>
      <c r="Y11" s="40"/>
      <c r="Z11" s="40">
        <v>0</v>
      </c>
      <c r="AA11" s="40"/>
      <c r="AB11" s="40">
        <v>1</v>
      </c>
      <c r="AC11" s="40"/>
      <c r="AD11" s="40">
        <v>0</v>
      </c>
      <c r="AE11" s="40"/>
      <c r="AF11" s="40">
        <v>0</v>
      </c>
      <c r="AG11" s="40"/>
      <c r="AH11" s="40">
        <v>0</v>
      </c>
      <c r="AI11" s="40"/>
      <c r="AJ11" s="40">
        <v>2</v>
      </c>
      <c r="AK11" s="40"/>
      <c r="AL11" s="40">
        <v>0</v>
      </c>
      <c r="AM11" s="40"/>
      <c r="AN11" s="40">
        <v>0</v>
      </c>
      <c r="AO11" s="40"/>
      <c r="AP11" s="40">
        <v>3</v>
      </c>
      <c r="AQ11" s="40"/>
      <c r="AR11" s="40">
        <v>0</v>
      </c>
      <c r="AS11" s="40"/>
      <c r="AT11" s="40">
        <v>0</v>
      </c>
      <c r="AU11" s="40"/>
      <c r="AV11" s="40">
        <v>0</v>
      </c>
      <c r="AW11" s="40"/>
      <c r="AX11" s="40"/>
      <c r="AY11" s="41"/>
      <c r="AZ11" s="36"/>
    </row>
    <row r="12" spans="1:53">
      <c r="A12" s="131"/>
      <c r="B12" s="32" t="s">
        <v>194</v>
      </c>
      <c r="C12" s="93"/>
      <c r="D12" s="29">
        <v>0</v>
      </c>
      <c r="E12" s="102"/>
      <c r="F12" s="40">
        <v>0</v>
      </c>
      <c r="G12" s="40"/>
      <c r="H12" s="40">
        <v>0</v>
      </c>
      <c r="I12" s="40"/>
      <c r="J12" s="40">
        <v>0</v>
      </c>
      <c r="K12" s="40"/>
      <c r="L12" s="40">
        <v>0</v>
      </c>
      <c r="M12" s="40"/>
      <c r="N12" s="40">
        <v>0</v>
      </c>
      <c r="O12" s="40"/>
      <c r="P12" s="40">
        <v>0</v>
      </c>
      <c r="Q12" s="40"/>
      <c r="R12" s="40">
        <v>0</v>
      </c>
      <c r="S12" s="40"/>
      <c r="T12" s="40">
        <v>0</v>
      </c>
      <c r="U12" s="40"/>
      <c r="V12" s="40">
        <v>0</v>
      </c>
      <c r="W12" s="40"/>
      <c r="X12" s="40">
        <v>0</v>
      </c>
      <c r="Y12" s="40"/>
      <c r="Z12" s="40">
        <v>0</v>
      </c>
      <c r="AA12" s="40"/>
      <c r="AB12" s="40">
        <v>0</v>
      </c>
      <c r="AC12" s="40"/>
      <c r="AD12" s="40">
        <v>0</v>
      </c>
      <c r="AE12" s="40"/>
      <c r="AF12" s="40">
        <v>0</v>
      </c>
      <c r="AG12" s="40"/>
      <c r="AH12" s="40">
        <v>0</v>
      </c>
      <c r="AI12" s="40"/>
      <c r="AJ12" s="40">
        <v>0</v>
      </c>
      <c r="AK12" s="40"/>
      <c r="AL12" s="40">
        <v>0</v>
      </c>
      <c r="AM12" s="40"/>
      <c r="AN12" s="40">
        <v>0</v>
      </c>
      <c r="AO12" s="40"/>
      <c r="AP12" s="40">
        <v>0</v>
      </c>
      <c r="AQ12" s="40"/>
      <c r="AR12" s="40">
        <v>0</v>
      </c>
      <c r="AS12" s="40"/>
      <c r="AT12" s="40">
        <v>0</v>
      </c>
      <c r="AU12" s="40"/>
      <c r="AV12" s="40">
        <v>0</v>
      </c>
      <c r="AW12" s="40"/>
      <c r="AX12" s="40"/>
      <c r="AY12" s="41"/>
      <c r="AZ12" s="36"/>
    </row>
    <row r="13" spans="1:53">
      <c r="A13" s="131"/>
      <c r="B13" s="32" t="s">
        <v>195</v>
      </c>
      <c r="C13" s="93"/>
      <c r="D13" s="29">
        <v>0</v>
      </c>
      <c r="E13" s="102"/>
      <c r="F13" s="40">
        <v>0</v>
      </c>
      <c r="G13" s="40"/>
      <c r="H13" s="40">
        <v>0</v>
      </c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40">
        <v>0</v>
      </c>
      <c r="Q13" s="40"/>
      <c r="R13" s="40">
        <v>0</v>
      </c>
      <c r="S13" s="40"/>
      <c r="T13" s="40">
        <v>0</v>
      </c>
      <c r="U13" s="40"/>
      <c r="V13" s="40">
        <v>0</v>
      </c>
      <c r="W13" s="40"/>
      <c r="X13" s="40">
        <v>0</v>
      </c>
      <c r="Y13" s="40"/>
      <c r="Z13" s="40">
        <v>0</v>
      </c>
      <c r="AA13" s="40"/>
      <c r="AB13" s="40">
        <v>1</v>
      </c>
      <c r="AC13" s="40"/>
      <c r="AD13" s="40">
        <v>0</v>
      </c>
      <c r="AE13" s="40"/>
      <c r="AF13" s="40">
        <v>1</v>
      </c>
      <c r="AG13" s="40"/>
      <c r="AH13" s="40">
        <v>0</v>
      </c>
      <c r="AI13" s="40"/>
      <c r="AJ13" s="40">
        <v>1</v>
      </c>
      <c r="AK13" s="40" t="s">
        <v>353</v>
      </c>
      <c r="AL13" s="40">
        <v>0</v>
      </c>
      <c r="AM13" s="40"/>
      <c r="AN13" s="40">
        <v>0</v>
      </c>
      <c r="AO13" s="40"/>
      <c r="AP13" s="40">
        <v>0</v>
      </c>
      <c r="AQ13" s="40"/>
      <c r="AR13" s="40">
        <v>0</v>
      </c>
      <c r="AS13" s="40"/>
      <c r="AT13" s="40">
        <v>0</v>
      </c>
      <c r="AU13" s="40"/>
      <c r="AV13" s="40">
        <v>0</v>
      </c>
      <c r="AW13" s="40"/>
      <c r="AX13" s="40"/>
      <c r="AY13" s="41"/>
      <c r="AZ13" s="36"/>
    </row>
    <row r="14" spans="1:53" ht="30">
      <c r="A14" s="127" t="s">
        <v>196</v>
      </c>
      <c r="B14" s="103" t="s">
        <v>197</v>
      </c>
      <c r="C14" s="93" t="s">
        <v>198</v>
      </c>
      <c r="D14" s="29">
        <v>3</v>
      </c>
      <c r="E14" s="102"/>
      <c r="F14" s="40">
        <v>3</v>
      </c>
      <c r="G14" s="40"/>
      <c r="H14" s="40">
        <v>1</v>
      </c>
      <c r="I14" s="40"/>
      <c r="J14" s="40">
        <v>0</v>
      </c>
      <c r="K14" s="40"/>
      <c r="L14" s="40">
        <v>0</v>
      </c>
      <c r="M14" s="40"/>
      <c r="N14" s="40">
        <v>0</v>
      </c>
      <c r="O14" s="40"/>
      <c r="P14" s="40">
        <v>1</v>
      </c>
      <c r="Q14" s="40"/>
      <c r="R14" s="40">
        <v>0</v>
      </c>
      <c r="S14" s="40"/>
      <c r="T14" s="40">
        <v>6</v>
      </c>
      <c r="U14" s="40"/>
      <c r="V14" s="40">
        <v>2</v>
      </c>
      <c r="W14" s="40"/>
      <c r="X14" s="40">
        <v>2</v>
      </c>
      <c r="Y14" s="40"/>
      <c r="Z14" s="40">
        <v>0</v>
      </c>
      <c r="AA14" s="40"/>
      <c r="AB14" s="40">
        <v>0</v>
      </c>
      <c r="AC14" s="40"/>
      <c r="AD14" s="40">
        <v>0</v>
      </c>
      <c r="AE14" s="40"/>
      <c r="AF14" s="40">
        <v>2</v>
      </c>
      <c r="AG14" s="40"/>
      <c r="AH14" s="40">
        <v>7</v>
      </c>
      <c r="AI14" s="40"/>
      <c r="AJ14" s="40">
        <v>5</v>
      </c>
      <c r="AK14" s="40"/>
      <c r="AL14" s="40">
        <v>3</v>
      </c>
      <c r="AM14" s="40"/>
      <c r="AN14" s="40">
        <v>1</v>
      </c>
      <c r="AO14" s="40"/>
      <c r="AP14" s="40">
        <v>0</v>
      </c>
      <c r="AQ14" s="40"/>
      <c r="AR14" s="40">
        <v>4</v>
      </c>
      <c r="AS14" s="40"/>
      <c r="AT14" s="40">
        <v>5</v>
      </c>
      <c r="AU14" s="40"/>
      <c r="AV14" s="40">
        <v>4</v>
      </c>
      <c r="AW14" s="40"/>
      <c r="AX14" s="40"/>
      <c r="AY14" s="41"/>
      <c r="AZ14" s="36"/>
    </row>
    <row r="15" spans="1:53">
      <c r="A15" s="127"/>
      <c r="B15" s="40"/>
      <c r="C15" s="93" t="s">
        <v>199</v>
      </c>
      <c r="D15" s="29">
        <v>15</v>
      </c>
      <c r="E15" s="102"/>
      <c r="F15" s="40">
        <v>15</v>
      </c>
      <c r="G15" s="40"/>
      <c r="H15" s="40">
        <v>10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6</v>
      </c>
      <c r="Q15" s="40"/>
      <c r="R15" s="40">
        <v>0</v>
      </c>
      <c r="S15" s="40"/>
      <c r="T15" s="40">
        <v>45</v>
      </c>
      <c r="U15" s="40"/>
      <c r="V15" s="40">
        <v>16</v>
      </c>
      <c r="W15" s="40"/>
      <c r="X15" s="40">
        <v>6</v>
      </c>
      <c r="Y15" s="40"/>
      <c r="Z15" s="40">
        <v>0</v>
      </c>
      <c r="AA15" s="40"/>
      <c r="AB15" s="40">
        <v>0</v>
      </c>
      <c r="AC15" s="40"/>
      <c r="AD15" s="40">
        <v>0</v>
      </c>
      <c r="AE15" s="40"/>
      <c r="AF15" s="40">
        <v>22</v>
      </c>
      <c r="AG15" s="40"/>
      <c r="AH15" s="40">
        <v>38</v>
      </c>
      <c r="AI15" s="40"/>
      <c r="AJ15" s="40">
        <v>35</v>
      </c>
      <c r="AK15" s="40"/>
      <c r="AL15" s="40">
        <v>14</v>
      </c>
      <c r="AM15" s="40"/>
      <c r="AN15" s="40">
        <v>4</v>
      </c>
      <c r="AO15" s="40"/>
      <c r="AP15" s="40">
        <v>0</v>
      </c>
      <c r="AQ15" s="40"/>
      <c r="AR15" s="40">
        <v>25</v>
      </c>
      <c r="AS15" s="40"/>
      <c r="AT15" s="40">
        <v>45</v>
      </c>
      <c r="AU15" s="40"/>
      <c r="AV15" s="40">
        <v>23</v>
      </c>
      <c r="AW15" s="40"/>
      <c r="AX15" s="40"/>
      <c r="AY15" s="41"/>
      <c r="AZ15" s="36"/>
    </row>
    <row r="16" spans="1:53">
      <c r="A16" s="127"/>
      <c r="B16" s="40" t="s">
        <v>200</v>
      </c>
      <c r="C16" s="93" t="s">
        <v>198</v>
      </c>
      <c r="D16" s="29">
        <v>0</v>
      </c>
      <c r="E16" s="102"/>
      <c r="F16" s="40">
        <v>0</v>
      </c>
      <c r="G16" s="40"/>
      <c r="H16" s="40">
        <v>0</v>
      </c>
      <c r="I16" s="40"/>
      <c r="J16" s="40">
        <v>0</v>
      </c>
      <c r="K16" s="40"/>
      <c r="L16" s="40">
        <v>1</v>
      </c>
      <c r="M16" s="40"/>
      <c r="N16" s="40">
        <v>0</v>
      </c>
      <c r="O16" s="40"/>
      <c r="P16" s="40">
        <v>0</v>
      </c>
      <c r="Q16" s="40"/>
      <c r="R16" s="40">
        <v>0</v>
      </c>
      <c r="S16" s="40"/>
      <c r="T16" s="40">
        <v>1</v>
      </c>
      <c r="U16" s="40"/>
      <c r="V16" s="40">
        <v>1</v>
      </c>
      <c r="W16" s="40"/>
      <c r="X16" s="40">
        <v>1</v>
      </c>
      <c r="Y16" s="40"/>
      <c r="Z16" s="40">
        <v>0</v>
      </c>
      <c r="AA16" s="40"/>
      <c r="AB16" s="40">
        <v>1</v>
      </c>
      <c r="AC16" s="40"/>
      <c r="AD16" s="40">
        <v>0</v>
      </c>
      <c r="AE16" s="40"/>
      <c r="AF16" s="40">
        <v>0</v>
      </c>
      <c r="AG16" s="40"/>
      <c r="AH16" s="40">
        <v>1</v>
      </c>
      <c r="AI16" s="40"/>
      <c r="AJ16" s="40">
        <v>1</v>
      </c>
      <c r="AK16" s="40"/>
      <c r="AL16" s="40">
        <v>0</v>
      </c>
      <c r="AM16" s="40"/>
      <c r="AN16" s="40">
        <v>0</v>
      </c>
      <c r="AO16" s="40"/>
      <c r="AP16" s="40">
        <v>1</v>
      </c>
      <c r="AQ16" s="40"/>
      <c r="AR16" s="40">
        <v>1</v>
      </c>
      <c r="AS16" s="40"/>
      <c r="AT16" s="40">
        <v>1</v>
      </c>
      <c r="AU16" s="40"/>
      <c r="AV16" s="40">
        <v>0</v>
      </c>
      <c r="AW16" s="40"/>
      <c r="AX16" s="40"/>
      <c r="AY16" s="41"/>
      <c r="AZ16" s="36"/>
    </row>
    <row r="17" spans="1:52">
      <c r="A17" s="127"/>
      <c r="B17" s="40"/>
      <c r="C17" s="93" t="s">
        <v>199</v>
      </c>
      <c r="D17" s="29">
        <v>0</v>
      </c>
      <c r="E17" s="102"/>
      <c r="F17" s="40">
        <v>0</v>
      </c>
      <c r="G17" s="40"/>
      <c r="H17" s="40">
        <v>0</v>
      </c>
      <c r="I17" s="40"/>
      <c r="J17" s="40">
        <v>0</v>
      </c>
      <c r="K17" s="40"/>
      <c r="L17" s="40">
        <v>35</v>
      </c>
      <c r="M17" s="40"/>
      <c r="N17" s="40">
        <v>0</v>
      </c>
      <c r="O17" s="40"/>
      <c r="P17" s="40">
        <v>0</v>
      </c>
      <c r="Q17" s="40"/>
      <c r="R17" s="40">
        <v>0</v>
      </c>
      <c r="S17" s="40"/>
      <c r="T17" s="40">
        <v>35</v>
      </c>
      <c r="U17" s="40"/>
      <c r="V17" s="40">
        <v>11</v>
      </c>
      <c r="W17" s="40"/>
      <c r="X17" s="40">
        <v>40</v>
      </c>
      <c r="Y17" s="40"/>
      <c r="Z17" s="40">
        <v>0</v>
      </c>
      <c r="AA17" s="40"/>
      <c r="AB17" s="40">
        <v>170</v>
      </c>
      <c r="AC17" s="40"/>
      <c r="AD17" s="40">
        <v>0</v>
      </c>
      <c r="AE17" s="40"/>
      <c r="AF17" s="40">
        <v>0</v>
      </c>
      <c r="AG17" s="40"/>
      <c r="AH17" s="40">
        <v>44</v>
      </c>
      <c r="AI17" s="40"/>
      <c r="AJ17" s="40">
        <v>20</v>
      </c>
      <c r="AK17" s="40"/>
      <c r="AL17" s="40">
        <v>0</v>
      </c>
      <c r="AM17" s="40"/>
      <c r="AN17" s="40">
        <v>0</v>
      </c>
      <c r="AO17" s="40"/>
      <c r="AP17" s="40">
        <v>30</v>
      </c>
      <c r="AQ17" s="40"/>
      <c r="AR17" s="40">
        <v>18</v>
      </c>
      <c r="AS17" s="40"/>
      <c r="AT17" s="40">
        <v>20</v>
      </c>
      <c r="AU17" s="40"/>
      <c r="AV17" s="40">
        <v>0</v>
      </c>
      <c r="AW17" s="40"/>
      <c r="AX17" s="40"/>
      <c r="AY17" s="41"/>
      <c r="AZ17" s="36"/>
    </row>
    <row r="18" spans="1:52">
      <c r="A18" s="127"/>
      <c r="B18" s="40" t="s">
        <v>201</v>
      </c>
      <c r="C18" s="93" t="s">
        <v>198</v>
      </c>
      <c r="D18" s="29">
        <v>1</v>
      </c>
      <c r="E18" s="102"/>
      <c r="F18" s="40">
        <v>2</v>
      </c>
      <c r="G18" s="40"/>
      <c r="H18" s="40">
        <v>0</v>
      </c>
      <c r="I18" s="40"/>
      <c r="J18" s="40">
        <v>2</v>
      </c>
      <c r="K18" s="40"/>
      <c r="L18" s="40">
        <v>0</v>
      </c>
      <c r="M18" s="40"/>
      <c r="N18" s="40">
        <v>8</v>
      </c>
      <c r="O18" s="40"/>
      <c r="P18" s="40">
        <v>0</v>
      </c>
      <c r="Q18" s="40"/>
      <c r="R18" s="40">
        <v>8</v>
      </c>
      <c r="S18" s="40"/>
      <c r="T18" s="40">
        <v>6</v>
      </c>
      <c r="U18" s="40"/>
      <c r="V18" s="40">
        <v>1</v>
      </c>
      <c r="W18" s="40"/>
      <c r="X18" s="40">
        <v>1</v>
      </c>
      <c r="Y18" s="40"/>
      <c r="Z18" s="40">
        <v>0</v>
      </c>
      <c r="AA18" s="40"/>
      <c r="AB18" s="40">
        <v>0</v>
      </c>
      <c r="AC18" s="40"/>
      <c r="AD18" s="40">
        <v>2</v>
      </c>
      <c r="AE18" s="40"/>
      <c r="AF18" s="40">
        <v>2</v>
      </c>
      <c r="AG18" s="40"/>
      <c r="AH18" s="40">
        <v>1</v>
      </c>
      <c r="AI18" s="40"/>
      <c r="AJ18" s="40">
        <v>2</v>
      </c>
      <c r="AK18" s="40"/>
      <c r="AL18" s="40">
        <v>0</v>
      </c>
      <c r="AM18" s="40"/>
      <c r="AN18" s="40">
        <v>1</v>
      </c>
      <c r="AO18" s="40"/>
      <c r="AP18" s="40">
        <v>3</v>
      </c>
      <c r="AQ18" s="40"/>
      <c r="AR18" s="40">
        <v>0</v>
      </c>
      <c r="AS18" s="40"/>
      <c r="AT18" s="40">
        <v>0</v>
      </c>
      <c r="AU18" s="40"/>
      <c r="AV18" s="40">
        <v>4</v>
      </c>
      <c r="AW18" s="40"/>
      <c r="AX18" s="40"/>
      <c r="AY18" s="41"/>
      <c r="AZ18" s="36"/>
    </row>
    <row r="19" spans="1:52">
      <c r="A19" s="127"/>
      <c r="B19" s="40"/>
      <c r="C19" s="93" t="s">
        <v>199</v>
      </c>
      <c r="D19" s="29">
        <v>12</v>
      </c>
      <c r="E19" s="102"/>
      <c r="F19" s="40">
        <v>35</v>
      </c>
      <c r="G19" s="40"/>
      <c r="H19" s="40">
        <v>0</v>
      </c>
      <c r="I19" s="40"/>
      <c r="J19" s="40">
        <v>18</v>
      </c>
      <c r="K19" s="40"/>
      <c r="L19" s="40">
        <v>0</v>
      </c>
      <c r="M19" s="40"/>
      <c r="N19" s="40">
        <v>70</v>
      </c>
      <c r="O19" s="40"/>
      <c r="P19" s="40">
        <v>0</v>
      </c>
      <c r="Q19" s="40"/>
      <c r="R19" s="40">
        <v>105</v>
      </c>
      <c r="S19" s="40"/>
      <c r="T19" s="40">
        <v>110</v>
      </c>
      <c r="U19" s="40"/>
      <c r="V19" s="40">
        <v>10</v>
      </c>
      <c r="W19" s="40"/>
      <c r="X19" s="40">
        <v>10</v>
      </c>
      <c r="Y19" s="40"/>
      <c r="Z19" s="40">
        <v>0</v>
      </c>
      <c r="AA19" s="40"/>
      <c r="AB19" s="40">
        <v>0</v>
      </c>
      <c r="AC19" s="40"/>
      <c r="AD19" s="40">
        <v>17</v>
      </c>
      <c r="AE19" s="40"/>
      <c r="AF19" s="40">
        <v>40</v>
      </c>
      <c r="AG19" s="40"/>
      <c r="AH19" s="40">
        <v>80</v>
      </c>
      <c r="AI19" s="40"/>
      <c r="AJ19" s="40">
        <v>84</v>
      </c>
      <c r="AK19" s="40"/>
      <c r="AL19" s="40">
        <v>0</v>
      </c>
      <c r="AM19" s="40"/>
      <c r="AN19" s="40">
        <v>12</v>
      </c>
      <c r="AO19" s="40"/>
      <c r="AP19" s="40">
        <v>43</v>
      </c>
      <c r="AQ19" s="40"/>
      <c r="AR19" s="40">
        <v>0</v>
      </c>
      <c r="AS19" s="40"/>
      <c r="AT19" s="40">
        <v>0</v>
      </c>
      <c r="AU19" s="40"/>
      <c r="AV19" s="40">
        <v>34</v>
      </c>
      <c r="AW19" s="40"/>
      <c r="AX19" s="40"/>
      <c r="AY19" s="41"/>
      <c r="AZ19" s="36"/>
    </row>
    <row r="20" spans="1:52">
      <c r="A20" s="127"/>
      <c r="B20" s="40" t="s">
        <v>202</v>
      </c>
      <c r="C20" s="93" t="s">
        <v>198</v>
      </c>
      <c r="D20" s="29">
        <v>0</v>
      </c>
      <c r="E20" s="102"/>
      <c r="F20" s="40">
        <v>0</v>
      </c>
      <c r="G20" s="40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S20" s="40"/>
      <c r="T20" s="40">
        <v>0</v>
      </c>
      <c r="U20" s="40"/>
      <c r="V20" s="40">
        <v>0</v>
      </c>
      <c r="W20" s="40"/>
      <c r="X20" s="40">
        <v>0</v>
      </c>
      <c r="Y20" s="40"/>
      <c r="Z20" s="40">
        <v>0</v>
      </c>
      <c r="AA20" s="40"/>
      <c r="AB20" s="40">
        <v>0</v>
      </c>
      <c r="AC20" s="40"/>
      <c r="AD20" s="40">
        <v>0</v>
      </c>
      <c r="AE20" s="40"/>
      <c r="AF20" s="40">
        <v>0</v>
      </c>
      <c r="AG20" s="40"/>
      <c r="AH20" s="40">
        <v>0</v>
      </c>
      <c r="AI20" s="40"/>
      <c r="AJ20" s="40">
        <v>0</v>
      </c>
      <c r="AK20" s="40"/>
      <c r="AL20" s="40">
        <v>0</v>
      </c>
      <c r="AM20" s="40"/>
      <c r="AN20" s="40">
        <v>0</v>
      </c>
      <c r="AO20" s="40"/>
      <c r="AP20" s="40">
        <v>0</v>
      </c>
      <c r="AQ20" s="40"/>
      <c r="AR20" s="40">
        <v>0</v>
      </c>
      <c r="AS20" s="40"/>
      <c r="AT20" s="40">
        <v>0</v>
      </c>
      <c r="AU20" s="40"/>
      <c r="AV20" s="40">
        <v>0</v>
      </c>
      <c r="AW20" s="40"/>
      <c r="AX20" s="40"/>
      <c r="AY20" s="41"/>
      <c r="AZ20" s="36"/>
    </row>
    <row r="21" spans="1:52">
      <c r="A21" s="127"/>
      <c r="B21" s="40"/>
      <c r="C21" s="93" t="s">
        <v>199</v>
      </c>
      <c r="D21" s="29">
        <v>0</v>
      </c>
      <c r="E21" s="102"/>
      <c r="F21" s="40">
        <v>0</v>
      </c>
      <c r="G21" s="40"/>
      <c r="H21" s="40">
        <v>0</v>
      </c>
      <c r="I21" s="40"/>
      <c r="J21" s="40">
        <v>0</v>
      </c>
      <c r="K21" s="40"/>
      <c r="L21" s="40">
        <v>0</v>
      </c>
      <c r="M21" s="40"/>
      <c r="N21" s="40">
        <v>0</v>
      </c>
      <c r="O21" s="40"/>
      <c r="P21" s="40">
        <v>0</v>
      </c>
      <c r="Q21" s="40"/>
      <c r="R21" s="40">
        <v>0</v>
      </c>
      <c r="S21" s="40"/>
      <c r="T21" s="40">
        <v>0</v>
      </c>
      <c r="U21" s="40"/>
      <c r="V21" s="40">
        <v>0</v>
      </c>
      <c r="W21" s="40"/>
      <c r="X21" s="40">
        <v>0</v>
      </c>
      <c r="Y21" s="40"/>
      <c r="Z21" s="40">
        <v>0</v>
      </c>
      <c r="AA21" s="40"/>
      <c r="AB21" s="40">
        <v>0</v>
      </c>
      <c r="AC21" s="40"/>
      <c r="AD21" s="40">
        <v>0</v>
      </c>
      <c r="AE21" s="40"/>
      <c r="AF21" s="40">
        <v>0</v>
      </c>
      <c r="AG21" s="40"/>
      <c r="AH21" s="40">
        <v>0</v>
      </c>
      <c r="AI21" s="40"/>
      <c r="AJ21" s="40">
        <v>0</v>
      </c>
      <c r="AK21" s="40"/>
      <c r="AL21" s="40">
        <v>0</v>
      </c>
      <c r="AM21" s="40"/>
      <c r="AN21" s="40">
        <v>0</v>
      </c>
      <c r="AO21" s="40"/>
      <c r="AP21" s="40">
        <v>0</v>
      </c>
      <c r="AQ21" s="40"/>
      <c r="AR21" s="40">
        <v>0</v>
      </c>
      <c r="AS21" s="40"/>
      <c r="AT21" s="40">
        <v>0</v>
      </c>
      <c r="AU21" s="40"/>
      <c r="AV21" s="40">
        <v>0</v>
      </c>
      <c r="AW21" s="40"/>
      <c r="AX21" s="40"/>
      <c r="AY21" s="41"/>
      <c r="AZ21" s="36"/>
    </row>
    <row r="22" spans="1:52">
      <c r="A22" s="127"/>
      <c r="B22" s="40" t="s">
        <v>203</v>
      </c>
      <c r="C22" s="93" t="s">
        <v>198</v>
      </c>
      <c r="D22" s="29">
        <v>0</v>
      </c>
      <c r="E22" s="102"/>
      <c r="F22" s="40">
        <v>0</v>
      </c>
      <c r="G22" s="40"/>
      <c r="H22" s="40">
        <v>0</v>
      </c>
      <c r="I22" s="40"/>
      <c r="J22" s="40">
        <v>0</v>
      </c>
      <c r="K22" s="40"/>
      <c r="L22" s="40">
        <v>0</v>
      </c>
      <c r="M22" s="40"/>
      <c r="N22" s="40">
        <v>0</v>
      </c>
      <c r="O22" s="40"/>
      <c r="P22" s="40">
        <v>1</v>
      </c>
      <c r="Q22" s="40"/>
      <c r="R22" s="40">
        <v>1</v>
      </c>
      <c r="S22" s="40"/>
      <c r="T22" s="40">
        <v>1</v>
      </c>
      <c r="U22" s="40"/>
      <c r="V22" s="40">
        <v>0</v>
      </c>
      <c r="W22" s="40"/>
      <c r="X22" s="40">
        <v>0</v>
      </c>
      <c r="Y22" s="40"/>
      <c r="Z22" s="40">
        <v>0</v>
      </c>
      <c r="AA22" s="40"/>
      <c r="AB22" s="40">
        <v>0</v>
      </c>
      <c r="AC22" s="40"/>
      <c r="AD22" s="40">
        <v>0</v>
      </c>
      <c r="AE22" s="40"/>
      <c r="AF22" s="40">
        <v>0</v>
      </c>
      <c r="AG22" s="40"/>
      <c r="AH22" s="40">
        <v>0</v>
      </c>
      <c r="AI22" s="40"/>
      <c r="AJ22" s="40">
        <v>0</v>
      </c>
      <c r="AK22" s="40"/>
      <c r="AL22" s="40">
        <v>1</v>
      </c>
      <c r="AM22" s="40" t="s">
        <v>354</v>
      </c>
      <c r="AN22" s="40">
        <v>0</v>
      </c>
      <c r="AO22" s="40"/>
      <c r="AP22" s="40">
        <v>1</v>
      </c>
      <c r="AQ22" s="40"/>
      <c r="AR22" s="40">
        <v>0</v>
      </c>
      <c r="AS22" s="40"/>
      <c r="AT22" s="40">
        <v>0</v>
      </c>
      <c r="AU22" s="40"/>
      <c r="AV22" s="40">
        <v>0</v>
      </c>
      <c r="AW22" s="40"/>
      <c r="AX22" s="40"/>
      <c r="AY22" s="41"/>
      <c r="AZ22" s="36"/>
    </row>
    <row r="23" spans="1:52">
      <c r="A23" s="127"/>
      <c r="B23" s="40"/>
      <c r="C23" s="93" t="s">
        <v>199</v>
      </c>
      <c r="D23" s="29">
        <v>0</v>
      </c>
      <c r="E23" s="102"/>
      <c r="F23" s="40">
        <v>0</v>
      </c>
      <c r="G23" s="40"/>
      <c r="H23" s="40">
        <v>0</v>
      </c>
      <c r="I23" s="40"/>
      <c r="J23" s="40">
        <v>0</v>
      </c>
      <c r="K23" s="40"/>
      <c r="L23" s="40">
        <v>0</v>
      </c>
      <c r="M23" s="40"/>
      <c r="N23" s="40">
        <v>0</v>
      </c>
      <c r="O23" s="40"/>
      <c r="P23" s="40">
        <v>60</v>
      </c>
      <c r="Q23" s="40"/>
      <c r="R23" s="40">
        <v>0</v>
      </c>
      <c r="S23" s="40"/>
      <c r="T23" s="40">
        <v>80</v>
      </c>
      <c r="U23" s="40"/>
      <c r="V23" s="40">
        <v>0</v>
      </c>
      <c r="W23" s="40"/>
      <c r="X23" s="40">
        <v>0</v>
      </c>
      <c r="Y23" s="40"/>
      <c r="Z23" s="40">
        <v>0</v>
      </c>
      <c r="AA23" s="40"/>
      <c r="AB23" s="40">
        <v>0</v>
      </c>
      <c r="AC23" s="40"/>
      <c r="AD23" s="40">
        <v>0</v>
      </c>
      <c r="AE23" s="40"/>
      <c r="AF23" s="40">
        <v>0</v>
      </c>
      <c r="AG23" s="40"/>
      <c r="AH23" s="40">
        <v>0</v>
      </c>
      <c r="AI23" s="40"/>
      <c r="AJ23" s="40">
        <v>0</v>
      </c>
      <c r="AK23" s="40"/>
      <c r="AL23" s="40">
        <v>100</v>
      </c>
      <c r="AM23" s="40"/>
      <c r="AN23" s="40">
        <v>0</v>
      </c>
      <c r="AO23" s="40"/>
      <c r="AP23" s="40">
        <v>48</v>
      </c>
      <c r="AQ23" s="40"/>
      <c r="AR23" s="40">
        <v>0</v>
      </c>
      <c r="AS23" s="40"/>
      <c r="AT23" s="40">
        <v>0</v>
      </c>
      <c r="AU23" s="40"/>
      <c r="AV23" s="40">
        <v>0</v>
      </c>
      <c r="AW23" s="40"/>
      <c r="AX23" s="40"/>
      <c r="AY23" s="41"/>
      <c r="AZ23" s="36"/>
    </row>
    <row r="24" spans="1:52">
      <c r="A24" s="127"/>
      <c r="B24" s="40"/>
      <c r="C24" s="93" t="s">
        <v>204</v>
      </c>
      <c r="D24" s="29">
        <v>0</v>
      </c>
      <c r="E24" s="102"/>
      <c r="F24" s="40">
        <v>0</v>
      </c>
      <c r="G24" s="40"/>
      <c r="H24" s="40">
        <v>0</v>
      </c>
      <c r="I24" s="40"/>
      <c r="J24" s="40">
        <v>0</v>
      </c>
      <c r="K24" s="40"/>
      <c r="L24" s="40">
        <v>0</v>
      </c>
      <c r="M24" s="40"/>
      <c r="N24" s="40">
        <v>0</v>
      </c>
      <c r="O24" s="40"/>
      <c r="P24" s="40">
        <v>0</v>
      </c>
      <c r="Q24" s="40"/>
      <c r="R24" s="40">
        <v>5</v>
      </c>
      <c r="S24" s="40"/>
      <c r="T24" s="40">
        <v>60</v>
      </c>
      <c r="U24" s="40"/>
      <c r="V24" s="40">
        <v>0</v>
      </c>
      <c r="W24" s="40"/>
      <c r="X24" s="40">
        <v>0</v>
      </c>
      <c r="Y24" s="40"/>
      <c r="Z24" s="40">
        <v>0</v>
      </c>
      <c r="AA24" s="40"/>
      <c r="AB24" s="40">
        <v>0</v>
      </c>
      <c r="AC24" s="40"/>
      <c r="AD24" s="40">
        <v>0</v>
      </c>
      <c r="AE24" s="40"/>
      <c r="AF24" s="40">
        <v>0</v>
      </c>
      <c r="AG24" s="40"/>
      <c r="AH24" s="40">
        <v>0</v>
      </c>
      <c r="AI24" s="40"/>
      <c r="AJ24" s="40">
        <v>0</v>
      </c>
      <c r="AK24" s="40"/>
      <c r="AL24" s="40">
        <v>95</v>
      </c>
      <c r="AM24" s="40" t="s">
        <v>355</v>
      </c>
      <c r="AN24" s="40">
        <v>0</v>
      </c>
      <c r="AO24" s="40"/>
      <c r="AP24" s="40">
        <v>40</v>
      </c>
      <c r="AQ24" s="40"/>
      <c r="AR24" s="40">
        <v>0</v>
      </c>
      <c r="AS24" s="40"/>
      <c r="AT24" s="40">
        <v>0</v>
      </c>
      <c r="AU24" s="40"/>
      <c r="AV24" s="40">
        <v>0</v>
      </c>
      <c r="AW24" s="40"/>
      <c r="AX24" s="40"/>
      <c r="AY24" s="41"/>
      <c r="AZ24" s="36"/>
    </row>
    <row r="25" spans="1:52">
      <c r="A25" s="127"/>
      <c r="B25" s="40" t="s">
        <v>205</v>
      </c>
      <c r="C25" s="93" t="s">
        <v>198</v>
      </c>
      <c r="D25" s="29">
        <v>0</v>
      </c>
      <c r="E25" s="102"/>
      <c r="F25" s="40">
        <v>0</v>
      </c>
      <c r="G25" s="40"/>
      <c r="H25" s="40">
        <v>0</v>
      </c>
      <c r="I25" s="40"/>
      <c r="J25" s="40">
        <v>0</v>
      </c>
      <c r="K25" s="40"/>
      <c r="L25" s="40">
        <v>0</v>
      </c>
      <c r="M25" s="40"/>
      <c r="N25" s="40">
        <v>0</v>
      </c>
      <c r="O25" s="40"/>
      <c r="P25" s="40">
        <v>0</v>
      </c>
      <c r="Q25" s="40"/>
      <c r="R25" s="40">
        <v>0</v>
      </c>
      <c r="S25" s="40"/>
      <c r="T25" s="40">
        <v>4</v>
      </c>
      <c r="U25" s="40"/>
      <c r="V25" s="40">
        <v>0</v>
      </c>
      <c r="W25" s="40"/>
      <c r="X25" s="40">
        <v>1</v>
      </c>
      <c r="Y25" s="40"/>
      <c r="Z25" s="40">
        <v>0</v>
      </c>
      <c r="AA25" s="40"/>
      <c r="AB25" s="40">
        <v>0</v>
      </c>
      <c r="AC25" s="40"/>
      <c r="AD25" s="40">
        <v>0</v>
      </c>
      <c r="AE25" s="40"/>
      <c r="AF25" s="40">
        <v>0</v>
      </c>
      <c r="AG25" s="40"/>
      <c r="AH25" s="40">
        <v>0</v>
      </c>
      <c r="AI25" s="40"/>
      <c r="AJ25" s="40">
        <v>0</v>
      </c>
      <c r="AK25" s="40"/>
      <c r="AL25" s="40">
        <v>0</v>
      </c>
      <c r="AM25" s="40"/>
      <c r="AN25" s="40">
        <v>0</v>
      </c>
      <c r="AO25" s="40"/>
      <c r="AP25" s="40">
        <v>0</v>
      </c>
      <c r="AQ25" s="40"/>
      <c r="AR25" s="40">
        <v>0</v>
      </c>
      <c r="AS25" s="40"/>
      <c r="AT25" s="40">
        <v>1</v>
      </c>
      <c r="AU25" s="40"/>
      <c r="AV25" s="40">
        <v>0</v>
      </c>
      <c r="AW25" s="40"/>
      <c r="AX25" s="40"/>
      <c r="AY25" s="41"/>
      <c r="AZ25" s="36"/>
    </row>
    <row r="26" spans="1:52">
      <c r="A26" s="127"/>
      <c r="B26" s="40"/>
      <c r="C26" s="93" t="s">
        <v>199</v>
      </c>
      <c r="D26" s="29">
        <v>0</v>
      </c>
      <c r="E26" s="102"/>
      <c r="F26" s="40">
        <v>0</v>
      </c>
      <c r="G26" s="40"/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0</v>
      </c>
      <c r="S26" s="40"/>
      <c r="T26" s="40">
        <v>0</v>
      </c>
      <c r="U26" s="40"/>
      <c r="V26" s="40">
        <v>0</v>
      </c>
      <c r="W26" s="40"/>
      <c r="X26" s="40">
        <v>100</v>
      </c>
      <c r="Y26" s="40"/>
      <c r="Z26" s="40">
        <v>0</v>
      </c>
      <c r="AA26" s="40"/>
      <c r="AB26" s="40">
        <v>0</v>
      </c>
      <c r="AC26" s="40"/>
      <c r="AD26" s="40">
        <v>0</v>
      </c>
      <c r="AE26" s="40"/>
      <c r="AF26" s="40">
        <v>0</v>
      </c>
      <c r="AG26" s="40"/>
      <c r="AH26" s="40">
        <v>0</v>
      </c>
      <c r="AI26" s="40"/>
      <c r="AJ26" s="40">
        <v>0</v>
      </c>
      <c r="AK26" s="40"/>
      <c r="AL26" s="40">
        <v>0</v>
      </c>
      <c r="AM26" s="40"/>
      <c r="AN26" s="40">
        <v>0</v>
      </c>
      <c r="AO26" s="40"/>
      <c r="AP26" s="40">
        <v>0</v>
      </c>
      <c r="AQ26" s="40"/>
      <c r="AR26" s="40">
        <v>0</v>
      </c>
      <c r="AS26" s="40"/>
      <c r="AT26" s="40">
        <v>0</v>
      </c>
      <c r="AU26" s="40"/>
      <c r="AV26" s="40">
        <v>0</v>
      </c>
      <c r="AW26" s="40"/>
      <c r="AX26" s="40"/>
      <c r="AY26" s="41"/>
      <c r="AZ26" s="36"/>
    </row>
    <row r="27" spans="1:52">
      <c r="A27" s="127"/>
      <c r="B27" s="40"/>
      <c r="C27" s="93" t="s">
        <v>204</v>
      </c>
      <c r="D27" s="29">
        <v>0</v>
      </c>
      <c r="E27" s="102"/>
      <c r="F27" s="40">
        <v>0</v>
      </c>
      <c r="G27" s="40"/>
      <c r="H27" s="40">
        <v>0</v>
      </c>
      <c r="I27" s="40"/>
      <c r="J27" s="40">
        <v>0</v>
      </c>
      <c r="K27" s="40"/>
      <c r="L27" s="40">
        <v>0</v>
      </c>
      <c r="M27" s="40"/>
      <c r="N27" s="40">
        <v>0</v>
      </c>
      <c r="O27" s="40"/>
      <c r="P27" s="40">
        <v>0</v>
      </c>
      <c r="Q27" s="40"/>
      <c r="R27" s="40">
        <v>0</v>
      </c>
      <c r="S27" s="40"/>
      <c r="T27" s="40">
        <v>120</v>
      </c>
      <c r="U27" s="40"/>
      <c r="V27" s="40">
        <v>0</v>
      </c>
      <c r="W27" s="40"/>
      <c r="X27" s="40">
        <v>0</v>
      </c>
      <c r="Y27" s="40"/>
      <c r="Z27" s="40">
        <v>0</v>
      </c>
      <c r="AA27" s="40"/>
      <c r="AB27" s="40">
        <v>0</v>
      </c>
      <c r="AC27" s="40"/>
      <c r="AD27" s="40">
        <v>0</v>
      </c>
      <c r="AE27" s="40"/>
      <c r="AF27" s="40">
        <v>0</v>
      </c>
      <c r="AG27" s="40"/>
      <c r="AH27" s="40">
        <v>0</v>
      </c>
      <c r="AI27" s="40"/>
      <c r="AJ27" s="40">
        <v>0</v>
      </c>
      <c r="AK27" s="40"/>
      <c r="AL27" s="40">
        <v>0</v>
      </c>
      <c r="AM27" s="40"/>
      <c r="AN27" s="40">
        <v>0</v>
      </c>
      <c r="AO27" s="40"/>
      <c r="AP27" s="40">
        <v>0</v>
      </c>
      <c r="AQ27" s="40"/>
      <c r="AR27" s="40">
        <v>0</v>
      </c>
      <c r="AS27" s="40"/>
      <c r="AT27" s="40">
        <v>30</v>
      </c>
      <c r="AU27" s="40"/>
      <c r="AV27" s="40">
        <v>0</v>
      </c>
      <c r="AW27" s="40"/>
      <c r="AX27" s="40"/>
      <c r="AY27" s="41"/>
      <c r="AZ27" s="36"/>
    </row>
    <row r="28" spans="1:52">
      <c r="A28" s="127" t="s">
        <v>206</v>
      </c>
      <c r="B28" s="40" t="s">
        <v>207</v>
      </c>
      <c r="C28" s="93"/>
      <c r="D28" s="29">
        <v>0</v>
      </c>
      <c r="E28" s="102"/>
      <c r="F28" s="40">
        <v>0</v>
      </c>
      <c r="G28" s="40"/>
      <c r="H28" s="40">
        <v>0</v>
      </c>
      <c r="I28" s="40"/>
      <c r="J28" s="40">
        <v>1</v>
      </c>
      <c r="K28" s="40"/>
      <c r="L28" s="40">
        <v>0</v>
      </c>
      <c r="M28" s="40"/>
      <c r="N28" s="40">
        <v>0</v>
      </c>
      <c r="O28" s="40"/>
      <c r="P28" s="40">
        <v>0</v>
      </c>
      <c r="Q28" s="40"/>
      <c r="R28" s="40">
        <v>1</v>
      </c>
      <c r="S28" s="40"/>
      <c r="T28" s="40">
        <v>1</v>
      </c>
      <c r="U28" s="40"/>
      <c r="V28" s="40">
        <v>1</v>
      </c>
      <c r="W28" s="40"/>
      <c r="X28" s="40">
        <v>1</v>
      </c>
      <c r="Y28" s="40"/>
      <c r="Z28" s="40">
        <v>0</v>
      </c>
      <c r="AA28" s="40"/>
      <c r="AB28" s="40">
        <v>1</v>
      </c>
      <c r="AC28" s="40"/>
      <c r="AD28" s="40">
        <v>0</v>
      </c>
      <c r="AE28" s="40"/>
      <c r="AF28" s="40">
        <v>1</v>
      </c>
      <c r="AG28" s="40"/>
      <c r="AH28" s="40">
        <v>1</v>
      </c>
      <c r="AI28" s="40"/>
      <c r="AJ28" s="40">
        <v>1</v>
      </c>
      <c r="AK28" s="40"/>
      <c r="AL28" s="40">
        <v>1</v>
      </c>
      <c r="AM28" s="40" t="s">
        <v>356</v>
      </c>
      <c r="AN28" s="40">
        <v>0</v>
      </c>
      <c r="AO28" s="40"/>
      <c r="AP28" s="42">
        <v>3</v>
      </c>
      <c r="AQ28" s="40"/>
      <c r="AR28" s="40">
        <v>1</v>
      </c>
      <c r="AS28" s="40"/>
      <c r="AT28" s="40">
        <v>1</v>
      </c>
      <c r="AU28" s="40"/>
      <c r="AV28" s="40">
        <v>0</v>
      </c>
      <c r="AW28" s="40"/>
      <c r="AX28" s="40"/>
      <c r="AY28" s="41"/>
      <c r="AZ28" s="36"/>
    </row>
    <row r="29" spans="1:52">
      <c r="A29" s="127"/>
      <c r="B29" s="40" t="s">
        <v>208</v>
      </c>
      <c r="C29" s="93"/>
      <c r="D29" s="29">
        <v>0</v>
      </c>
      <c r="E29" s="102"/>
      <c r="F29" s="40">
        <v>0</v>
      </c>
      <c r="G29" s="40"/>
      <c r="H29" s="40">
        <v>0</v>
      </c>
      <c r="I29" s="40"/>
      <c r="J29" s="40">
        <v>1</v>
      </c>
      <c r="K29" s="40"/>
      <c r="L29" s="40">
        <v>0</v>
      </c>
      <c r="M29" s="40"/>
      <c r="N29" s="40">
        <v>0</v>
      </c>
      <c r="O29" s="40"/>
      <c r="P29" s="40">
        <v>0</v>
      </c>
      <c r="Q29" s="40"/>
      <c r="R29" s="40">
        <v>0</v>
      </c>
      <c r="S29" s="40"/>
      <c r="T29" s="40">
        <v>0</v>
      </c>
      <c r="U29" s="40"/>
      <c r="V29" s="40">
        <v>0</v>
      </c>
      <c r="W29" s="40"/>
      <c r="X29" s="40">
        <v>0</v>
      </c>
      <c r="Y29" s="40"/>
      <c r="Z29" s="40">
        <v>0</v>
      </c>
      <c r="AA29" s="40"/>
      <c r="AB29" s="40">
        <v>1</v>
      </c>
      <c r="AC29" s="40"/>
      <c r="AD29" s="40">
        <v>0</v>
      </c>
      <c r="AE29" s="40"/>
      <c r="AF29" s="40">
        <v>1</v>
      </c>
      <c r="AG29" s="40"/>
      <c r="AH29" s="40">
        <v>0</v>
      </c>
      <c r="AI29" s="40"/>
      <c r="AJ29" s="40">
        <v>1</v>
      </c>
      <c r="AK29" s="40"/>
      <c r="AL29" s="40">
        <v>0</v>
      </c>
      <c r="AM29" s="40"/>
      <c r="AN29" s="40">
        <v>0</v>
      </c>
      <c r="AO29" s="40"/>
      <c r="AP29" s="40">
        <v>2</v>
      </c>
      <c r="AQ29" s="40"/>
      <c r="AR29" s="40">
        <v>0</v>
      </c>
      <c r="AS29" s="40"/>
      <c r="AT29" s="40">
        <v>0</v>
      </c>
      <c r="AU29" s="40"/>
      <c r="AV29" s="40">
        <v>0</v>
      </c>
      <c r="AW29" s="40"/>
      <c r="AX29" s="40"/>
      <c r="AY29" s="41"/>
      <c r="AZ29" s="36"/>
    </row>
    <row r="30" spans="1:52">
      <c r="A30" s="127"/>
      <c r="B30" s="40" t="s">
        <v>209</v>
      </c>
      <c r="C30" s="93"/>
      <c r="D30" s="29">
        <v>0</v>
      </c>
      <c r="E30" s="102"/>
      <c r="F30" s="40">
        <v>0</v>
      </c>
      <c r="G30" s="40"/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  <c r="U30" s="40"/>
      <c r="V30" s="40">
        <v>0</v>
      </c>
      <c r="W30" s="40"/>
      <c r="X30" s="40">
        <v>0</v>
      </c>
      <c r="Y30" s="40"/>
      <c r="Z30" s="40">
        <v>0</v>
      </c>
      <c r="AA30" s="40"/>
      <c r="AB30" s="40">
        <v>0</v>
      </c>
      <c r="AC30" s="40"/>
      <c r="AD30" s="40">
        <v>0</v>
      </c>
      <c r="AE30" s="40"/>
      <c r="AF30" s="40">
        <v>0</v>
      </c>
      <c r="AG30" s="40"/>
      <c r="AH30" s="40">
        <v>0</v>
      </c>
      <c r="AI30" s="40"/>
      <c r="AJ30" s="40">
        <v>0</v>
      </c>
      <c r="AK30" s="40"/>
      <c r="AL30" s="40">
        <v>0</v>
      </c>
      <c r="AM30" s="40"/>
      <c r="AN30" s="40">
        <v>0</v>
      </c>
      <c r="AO30" s="40"/>
      <c r="AP30" s="40">
        <v>3</v>
      </c>
      <c r="AQ30" s="40"/>
      <c r="AR30" s="40">
        <v>0</v>
      </c>
      <c r="AS30" s="40"/>
      <c r="AT30" s="40">
        <v>0</v>
      </c>
      <c r="AU30" s="40"/>
      <c r="AV30" s="40">
        <v>0</v>
      </c>
      <c r="AW30" s="40"/>
      <c r="AX30" s="40"/>
      <c r="AY30" s="41"/>
      <c r="AZ30" s="36"/>
    </row>
    <row r="31" spans="1:52">
      <c r="A31" s="127"/>
      <c r="B31" s="40" t="s">
        <v>210</v>
      </c>
      <c r="C31" s="93"/>
      <c r="D31" s="29">
        <v>0</v>
      </c>
      <c r="E31" s="102"/>
      <c r="F31" s="40">
        <v>0</v>
      </c>
      <c r="G31" s="40"/>
      <c r="H31" s="40">
        <v>0</v>
      </c>
      <c r="I31" s="40"/>
      <c r="J31" s="40">
        <v>1</v>
      </c>
      <c r="K31" s="40"/>
      <c r="L31" s="40">
        <v>0</v>
      </c>
      <c r="M31" s="40"/>
      <c r="N31" s="40">
        <v>0</v>
      </c>
      <c r="O31" s="40"/>
      <c r="P31" s="40">
        <v>0</v>
      </c>
      <c r="Q31" s="40"/>
      <c r="R31" s="40">
        <v>0</v>
      </c>
      <c r="S31" s="40"/>
      <c r="T31" s="40">
        <v>0</v>
      </c>
      <c r="U31" s="40"/>
      <c r="V31" s="40">
        <v>0</v>
      </c>
      <c r="W31" s="40"/>
      <c r="X31" s="40">
        <v>0</v>
      </c>
      <c r="Y31" s="40"/>
      <c r="Z31" s="40">
        <v>0</v>
      </c>
      <c r="AA31" s="40"/>
      <c r="AB31" s="40">
        <v>1</v>
      </c>
      <c r="AC31" s="40"/>
      <c r="AD31" s="40">
        <v>0</v>
      </c>
      <c r="AE31" s="40"/>
      <c r="AF31" s="40">
        <v>1</v>
      </c>
      <c r="AG31" s="40"/>
      <c r="AH31" s="40">
        <v>1</v>
      </c>
      <c r="AI31" s="40"/>
      <c r="AJ31" s="40">
        <v>1</v>
      </c>
      <c r="AK31" s="40"/>
      <c r="AL31" s="40">
        <v>0</v>
      </c>
      <c r="AM31" s="40"/>
      <c r="AN31" s="40">
        <v>0</v>
      </c>
      <c r="AO31" s="40"/>
      <c r="AP31" s="40">
        <v>4</v>
      </c>
      <c r="AQ31" s="40"/>
      <c r="AR31" s="40">
        <v>0</v>
      </c>
      <c r="AS31" s="40"/>
      <c r="AT31" s="40">
        <v>0</v>
      </c>
      <c r="AU31" s="40"/>
      <c r="AV31" s="40">
        <v>0</v>
      </c>
      <c r="AW31" s="40"/>
      <c r="AX31" s="40"/>
      <c r="AY31" s="41"/>
      <c r="AZ31" s="36"/>
    </row>
    <row r="32" spans="1:52">
      <c r="A32" s="127"/>
      <c r="B32" s="40" t="s">
        <v>211</v>
      </c>
      <c r="C32" s="93"/>
      <c r="D32" s="29">
        <v>0</v>
      </c>
      <c r="E32" s="102"/>
      <c r="F32" s="40">
        <v>0</v>
      </c>
      <c r="G32" s="40"/>
      <c r="H32" s="40">
        <v>0</v>
      </c>
      <c r="I32" s="40"/>
      <c r="J32" s="40">
        <v>0</v>
      </c>
      <c r="K32" s="40"/>
      <c r="L32" s="40">
        <v>0</v>
      </c>
      <c r="M32" s="40"/>
      <c r="N32" s="40">
        <v>0</v>
      </c>
      <c r="O32" s="40"/>
      <c r="P32" s="40">
        <v>0</v>
      </c>
      <c r="Q32" s="40"/>
      <c r="R32" s="40">
        <v>0</v>
      </c>
      <c r="S32" s="40"/>
      <c r="T32" s="40">
        <v>0</v>
      </c>
      <c r="U32" s="40"/>
      <c r="V32" s="40">
        <v>0</v>
      </c>
      <c r="W32" s="40"/>
      <c r="X32" s="40">
        <v>0</v>
      </c>
      <c r="Y32" s="40"/>
      <c r="Z32" s="40">
        <v>0</v>
      </c>
      <c r="AA32" s="40"/>
      <c r="AB32" s="40">
        <v>0</v>
      </c>
      <c r="AC32" s="40"/>
      <c r="AD32" s="40">
        <v>0</v>
      </c>
      <c r="AE32" s="40"/>
      <c r="AF32" s="40">
        <v>0</v>
      </c>
      <c r="AG32" s="40"/>
      <c r="AH32" s="40">
        <v>0</v>
      </c>
      <c r="AI32" s="40"/>
      <c r="AJ32" s="40">
        <v>0</v>
      </c>
      <c r="AK32" s="40"/>
      <c r="AL32" s="40">
        <v>0</v>
      </c>
      <c r="AM32" s="40"/>
      <c r="AN32" s="40">
        <v>0</v>
      </c>
      <c r="AO32" s="40"/>
      <c r="AP32" s="40">
        <v>7</v>
      </c>
      <c r="AQ32" s="40"/>
      <c r="AR32" s="40">
        <v>0</v>
      </c>
      <c r="AS32" s="40"/>
      <c r="AT32" s="40">
        <v>0</v>
      </c>
      <c r="AU32" s="40"/>
      <c r="AV32" s="40">
        <v>0</v>
      </c>
      <c r="AW32" s="40"/>
      <c r="AX32" s="40"/>
      <c r="AY32" s="41"/>
      <c r="AZ32" s="36"/>
    </row>
    <row r="33" spans="1:52">
      <c r="A33" s="127"/>
      <c r="B33" s="40" t="s">
        <v>212</v>
      </c>
      <c r="C33" s="93"/>
      <c r="D33" s="29">
        <v>0</v>
      </c>
      <c r="E33" s="102"/>
      <c r="F33" s="40">
        <v>1</v>
      </c>
      <c r="G33" s="40"/>
      <c r="H33" s="40">
        <v>1</v>
      </c>
      <c r="I33" s="40"/>
      <c r="J33" s="40">
        <v>2</v>
      </c>
      <c r="K33" s="40"/>
      <c r="L33" s="40">
        <v>1</v>
      </c>
      <c r="M33" s="40"/>
      <c r="N33" s="40">
        <v>1</v>
      </c>
      <c r="O33" s="40"/>
      <c r="P33" s="40">
        <v>2</v>
      </c>
      <c r="Q33" s="40"/>
      <c r="R33" s="40">
        <v>3</v>
      </c>
      <c r="S33" s="40"/>
      <c r="T33" s="40">
        <v>2</v>
      </c>
      <c r="U33" s="40"/>
      <c r="V33" s="40">
        <v>1</v>
      </c>
      <c r="W33" s="40"/>
      <c r="X33" s="40">
        <v>1</v>
      </c>
      <c r="Y33" s="40"/>
      <c r="Z33" s="40">
        <v>1</v>
      </c>
      <c r="AA33" s="40"/>
      <c r="AB33" s="40">
        <v>4</v>
      </c>
      <c r="AC33" s="40"/>
      <c r="AD33" s="40">
        <v>0</v>
      </c>
      <c r="AE33" s="40"/>
      <c r="AF33" s="40">
        <v>3</v>
      </c>
      <c r="AG33" s="40"/>
      <c r="AH33" s="40">
        <v>2</v>
      </c>
      <c r="AI33" s="40"/>
      <c r="AJ33" s="40">
        <v>4</v>
      </c>
      <c r="AK33" s="40"/>
      <c r="AL33" s="40">
        <v>1</v>
      </c>
      <c r="AM33" s="40"/>
      <c r="AN33" s="40">
        <v>1</v>
      </c>
      <c r="AO33" s="40"/>
      <c r="AP33" s="40">
        <v>5</v>
      </c>
      <c r="AQ33" s="40"/>
      <c r="AR33" s="40">
        <v>1</v>
      </c>
      <c r="AS33" s="40"/>
      <c r="AT33" s="40">
        <v>1</v>
      </c>
      <c r="AU33" s="40"/>
      <c r="AV33" s="40">
        <v>1</v>
      </c>
      <c r="AW33" s="40"/>
      <c r="AX33" s="40" t="s">
        <v>307</v>
      </c>
      <c r="AY33" s="41"/>
      <c r="AZ33" s="36"/>
    </row>
    <row r="34" spans="1:52">
      <c r="A34" s="127"/>
      <c r="B34" s="40" t="s">
        <v>213</v>
      </c>
      <c r="C34" s="93"/>
      <c r="D34" s="29">
        <v>1</v>
      </c>
      <c r="E34" s="102"/>
      <c r="F34" s="40">
        <v>1</v>
      </c>
      <c r="G34" s="40"/>
      <c r="H34" s="40">
        <v>1</v>
      </c>
      <c r="I34" s="40"/>
      <c r="J34" s="40">
        <v>1</v>
      </c>
      <c r="K34" s="40"/>
      <c r="L34" s="40">
        <v>0</v>
      </c>
      <c r="M34" s="40"/>
      <c r="N34" s="40">
        <v>0</v>
      </c>
      <c r="O34" s="40"/>
      <c r="P34" s="40">
        <v>1</v>
      </c>
      <c r="Q34" s="40"/>
      <c r="R34" s="40">
        <v>1</v>
      </c>
      <c r="S34" s="40"/>
      <c r="T34" s="40">
        <v>1</v>
      </c>
      <c r="U34" s="40"/>
      <c r="V34" s="40">
        <v>1</v>
      </c>
      <c r="W34" s="40"/>
      <c r="X34" s="40">
        <v>0</v>
      </c>
      <c r="Y34" s="40"/>
      <c r="Z34" s="40">
        <v>1</v>
      </c>
      <c r="AA34" s="40"/>
      <c r="AB34" s="40">
        <v>1</v>
      </c>
      <c r="AC34" s="40"/>
      <c r="AD34" s="40">
        <v>0</v>
      </c>
      <c r="AE34" s="40"/>
      <c r="AF34" s="40">
        <v>1</v>
      </c>
      <c r="AG34" s="40"/>
      <c r="AH34" s="40">
        <v>1</v>
      </c>
      <c r="AI34" s="40"/>
      <c r="AJ34" s="40">
        <v>1</v>
      </c>
      <c r="AK34" s="40"/>
      <c r="AL34" s="40">
        <v>1</v>
      </c>
      <c r="AM34" s="40"/>
      <c r="AN34" s="40">
        <v>0</v>
      </c>
      <c r="AO34" s="40"/>
      <c r="AP34" s="40">
        <v>1</v>
      </c>
      <c r="AQ34" s="40"/>
      <c r="AR34" s="40">
        <v>1</v>
      </c>
      <c r="AS34" s="40"/>
      <c r="AT34" s="40">
        <v>1</v>
      </c>
      <c r="AU34" s="40"/>
      <c r="AV34" s="40">
        <v>1</v>
      </c>
      <c r="AW34" s="40"/>
      <c r="AX34" s="40" t="s">
        <v>307</v>
      </c>
      <c r="AY34" s="41"/>
      <c r="AZ34" s="36"/>
    </row>
    <row r="35" spans="1:52">
      <c r="A35" s="127"/>
      <c r="B35" s="40" t="s">
        <v>214</v>
      </c>
      <c r="C35" s="93"/>
      <c r="D35" s="29">
        <v>0</v>
      </c>
      <c r="E35" s="102"/>
      <c r="F35" s="40">
        <v>0</v>
      </c>
      <c r="G35" s="40"/>
      <c r="H35" s="40">
        <v>0</v>
      </c>
      <c r="I35" s="40"/>
      <c r="J35" s="40">
        <v>0</v>
      </c>
      <c r="K35" s="40"/>
      <c r="L35" s="40">
        <v>0</v>
      </c>
      <c r="M35" s="40"/>
      <c r="N35" s="40">
        <v>0</v>
      </c>
      <c r="O35" s="40"/>
      <c r="P35" s="40">
        <v>0</v>
      </c>
      <c r="Q35" s="40"/>
      <c r="R35" s="40">
        <v>0</v>
      </c>
      <c r="S35" s="40"/>
      <c r="T35" s="40">
        <v>0</v>
      </c>
      <c r="U35" s="40"/>
      <c r="V35" s="40">
        <v>0</v>
      </c>
      <c r="W35" s="40"/>
      <c r="X35" s="40">
        <v>0</v>
      </c>
      <c r="Y35" s="40"/>
      <c r="Z35" s="40">
        <v>0</v>
      </c>
      <c r="AA35" s="40"/>
      <c r="AB35" s="40">
        <v>0</v>
      </c>
      <c r="AC35" s="40"/>
      <c r="AD35" s="40">
        <v>0</v>
      </c>
      <c r="AE35" s="40"/>
      <c r="AF35" s="40">
        <v>0</v>
      </c>
      <c r="AG35" s="40"/>
      <c r="AH35" s="40">
        <v>0</v>
      </c>
      <c r="AI35" s="40"/>
      <c r="AJ35" s="40">
        <v>0</v>
      </c>
      <c r="AK35" s="40"/>
      <c r="AL35" s="40">
        <v>0</v>
      </c>
      <c r="AM35" s="40"/>
      <c r="AN35" s="40">
        <v>0</v>
      </c>
      <c r="AO35" s="40"/>
      <c r="AP35" s="40">
        <v>1</v>
      </c>
      <c r="AQ35" s="40"/>
      <c r="AR35" s="40">
        <v>0</v>
      </c>
      <c r="AS35" s="40"/>
      <c r="AT35" s="40">
        <v>0</v>
      </c>
      <c r="AU35" s="40"/>
      <c r="AV35" s="40">
        <v>0</v>
      </c>
      <c r="AW35" s="40"/>
      <c r="AX35" s="40"/>
      <c r="AY35" s="41"/>
      <c r="AZ35" s="36"/>
    </row>
    <row r="36" spans="1:52">
      <c r="A36" s="127"/>
      <c r="B36" s="40" t="s">
        <v>215</v>
      </c>
      <c r="C36" s="93"/>
      <c r="D36" s="29">
        <v>1</v>
      </c>
      <c r="E36" s="102"/>
      <c r="F36" s="40">
        <v>1</v>
      </c>
      <c r="G36" s="40"/>
      <c r="H36" s="40">
        <v>0</v>
      </c>
      <c r="I36" s="40"/>
      <c r="J36" s="40">
        <v>1</v>
      </c>
      <c r="K36" s="40"/>
      <c r="L36" s="40">
        <v>0</v>
      </c>
      <c r="M36" s="40"/>
      <c r="N36" s="40">
        <v>0</v>
      </c>
      <c r="O36" s="40"/>
      <c r="P36" s="40">
        <v>2</v>
      </c>
      <c r="Q36" s="40"/>
      <c r="R36" s="40">
        <v>0</v>
      </c>
      <c r="S36" s="40"/>
      <c r="T36" s="40">
        <v>1</v>
      </c>
      <c r="U36" s="40"/>
      <c r="V36" s="40">
        <v>1</v>
      </c>
      <c r="W36" s="40"/>
      <c r="X36" s="40">
        <v>0</v>
      </c>
      <c r="Y36" s="40"/>
      <c r="Z36" s="40">
        <v>0</v>
      </c>
      <c r="AA36" s="40"/>
      <c r="AB36" s="40">
        <v>0</v>
      </c>
      <c r="AC36" s="40"/>
      <c r="AD36" s="34">
        <v>0</v>
      </c>
      <c r="AE36" s="40"/>
      <c r="AF36" s="34">
        <v>1</v>
      </c>
      <c r="AG36" s="40"/>
      <c r="AH36" s="34">
        <v>0</v>
      </c>
      <c r="AI36" s="40"/>
      <c r="AJ36" s="34">
        <v>4</v>
      </c>
      <c r="AK36" s="40"/>
      <c r="AL36" s="34">
        <v>1</v>
      </c>
      <c r="AM36" s="40" t="s">
        <v>357</v>
      </c>
      <c r="AN36" s="34">
        <v>1</v>
      </c>
      <c r="AO36" s="40" t="s">
        <v>358</v>
      </c>
      <c r="AP36" s="34">
        <v>7</v>
      </c>
      <c r="AQ36" s="40"/>
      <c r="AR36" s="34">
        <v>0</v>
      </c>
      <c r="AS36" s="40"/>
      <c r="AT36" s="34">
        <v>5</v>
      </c>
      <c r="AU36" s="40"/>
      <c r="AV36" s="34">
        <v>1</v>
      </c>
      <c r="AW36" s="40"/>
      <c r="AX36" s="34" t="s">
        <v>307</v>
      </c>
      <c r="AY36" s="41"/>
      <c r="AZ36" s="36"/>
    </row>
    <row r="37" spans="1:52">
      <c r="A37" s="127"/>
      <c r="B37" s="40" t="s">
        <v>216</v>
      </c>
      <c r="C37" s="93"/>
      <c r="D37" s="29">
        <v>0</v>
      </c>
      <c r="E37" s="102"/>
      <c r="F37" s="40">
        <v>1</v>
      </c>
      <c r="G37" s="40"/>
      <c r="H37" s="40">
        <v>0</v>
      </c>
      <c r="I37" s="40"/>
      <c r="J37" s="40">
        <v>1</v>
      </c>
      <c r="K37" s="40"/>
      <c r="L37" s="40">
        <v>0</v>
      </c>
      <c r="M37" s="40"/>
      <c r="N37" s="40">
        <v>0</v>
      </c>
      <c r="O37" s="40"/>
      <c r="P37" s="40">
        <v>1</v>
      </c>
      <c r="Q37" s="40"/>
      <c r="R37" s="40">
        <v>0</v>
      </c>
      <c r="S37" s="40"/>
      <c r="T37" s="40">
        <v>0</v>
      </c>
      <c r="U37" s="40"/>
      <c r="V37" s="40">
        <v>1</v>
      </c>
      <c r="W37" s="40"/>
      <c r="X37" s="40">
        <v>0</v>
      </c>
      <c r="Y37" s="40"/>
      <c r="Z37" s="40">
        <v>1</v>
      </c>
      <c r="AA37" s="40"/>
      <c r="AB37" s="40">
        <v>0</v>
      </c>
      <c r="AC37" s="40"/>
      <c r="AD37" s="40">
        <v>0</v>
      </c>
      <c r="AE37" s="40"/>
      <c r="AF37" s="40">
        <v>0</v>
      </c>
      <c r="AG37" s="40"/>
      <c r="AH37" s="40">
        <v>0</v>
      </c>
      <c r="AI37" s="40"/>
      <c r="AJ37" s="40">
        <v>4</v>
      </c>
      <c r="AK37" s="40" t="s">
        <v>359</v>
      </c>
      <c r="AL37" s="40">
        <v>0</v>
      </c>
      <c r="AM37" s="40"/>
      <c r="AN37" s="40">
        <v>0</v>
      </c>
      <c r="AO37" s="40"/>
      <c r="AP37" s="40">
        <v>3</v>
      </c>
      <c r="AQ37" s="40"/>
      <c r="AR37" s="40">
        <v>0</v>
      </c>
      <c r="AS37" s="40"/>
      <c r="AT37" s="40">
        <v>2</v>
      </c>
      <c r="AU37" s="40"/>
      <c r="AV37" s="40">
        <v>1</v>
      </c>
      <c r="AW37" s="40"/>
      <c r="AX37" s="40" t="s">
        <v>307</v>
      </c>
      <c r="AY37" s="41"/>
      <c r="AZ37" s="36"/>
    </row>
    <row r="38" spans="1:52">
      <c r="A38" s="127"/>
      <c r="B38" s="40" t="s">
        <v>217</v>
      </c>
      <c r="C38" s="93"/>
      <c r="D38" s="29">
        <v>1</v>
      </c>
      <c r="E38" s="102"/>
      <c r="F38" s="40">
        <v>1</v>
      </c>
      <c r="G38" s="40"/>
      <c r="H38" s="40">
        <v>1</v>
      </c>
      <c r="I38" s="40"/>
      <c r="J38" s="40">
        <v>0</v>
      </c>
      <c r="K38" s="40"/>
      <c r="L38" s="40">
        <v>1</v>
      </c>
      <c r="M38" s="40"/>
      <c r="N38" s="40">
        <v>1</v>
      </c>
      <c r="O38" s="40"/>
      <c r="P38" s="40">
        <v>1</v>
      </c>
      <c r="Q38" s="40"/>
      <c r="R38" s="40">
        <v>1</v>
      </c>
      <c r="S38" s="40"/>
      <c r="T38" s="40">
        <v>0</v>
      </c>
      <c r="U38" s="40"/>
      <c r="V38" s="40">
        <v>0</v>
      </c>
      <c r="W38" s="40"/>
      <c r="X38" s="40">
        <v>0</v>
      </c>
      <c r="Y38" s="40"/>
      <c r="Z38" s="40">
        <v>1</v>
      </c>
      <c r="AA38" s="40"/>
      <c r="AB38" s="40">
        <v>1</v>
      </c>
      <c r="AC38" s="40"/>
      <c r="AD38" s="40">
        <v>0</v>
      </c>
      <c r="AE38" s="40"/>
      <c r="AF38" s="40">
        <v>0</v>
      </c>
      <c r="AG38" s="40"/>
      <c r="AH38" s="40">
        <v>0</v>
      </c>
      <c r="AI38" s="40"/>
      <c r="AJ38" s="40">
        <v>1</v>
      </c>
      <c r="AK38" s="40"/>
      <c r="AL38" s="40">
        <v>0</v>
      </c>
      <c r="AM38" s="40"/>
      <c r="AN38" s="40">
        <v>1</v>
      </c>
      <c r="AO38" s="40" t="s">
        <v>360</v>
      </c>
      <c r="AP38" s="40">
        <v>1</v>
      </c>
      <c r="AQ38" s="40"/>
      <c r="AR38" s="40">
        <v>1</v>
      </c>
      <c r="AS38" s="40"/>
      <c r="AT38" s="40">
        <v>0</v>
      </c>
      <c r="AU38" s="40"/>
      <c r="AV38" s="40">
        <v>1</v>
      </c>
      <c r="AW38" s="40"/>
      <c r="AX38" s="40" t="s">
        <v>307</v>
      </c>
      <c r="AY38" s="41"/>
      <c r="AZ38" s="36"/>
    </row>
    <row r="39" spans="1:52">
      <c r="A39" s="127"/>
      <c r="B39" s="40" t="s">
        <v>218</v>
      </c>
      <c r="C39" s="93"/>
      <c r="D39" s="29">
        <v>1</v>
      </c>
      <c r="E39" s="102"/>
      <c r="F39" s="40">
        <v>1</v>
      </c>
      <c r="G39" s="40"/>
      <c r="H39" s="40">
        <v>1</v>
      </c>
      <c r="I39" s="40"/>
      <c r="J39" s="40">
        <v>1</v>
      </c>
      <c r="K39" s="40"/>
      <c r="L39" s="40">
        <v>0</v>
      </c>
      <c r="M39" s="40"/>
      <c r="N39" s="40">
        <v>0</v>
      </c>
      <c r="O39" s="40"/>
      <c r="P39" s="40">
        <v>1</v>
      </c>
      <c r="Q39" s="40"/>
      <c r="R39" s="40">
        <v>2</v>
      </c>
      <c r="S39" s="40"/>
      <c r="T39" s="40">
        <v>3</v>
      </c>
      <c r="U39" s="40"/>
      <c r="V39" s="40">
        <v>1</v>
      </c>
      <c r="W39" s="40"/>
      <c r="X39" s="40">
        <v>1</v>
      </c>
      <c r="Y39" s="40"/>
      <c r="Z39" s="40">
        <v>0</v>
      </c>
      <c r="AA39" s="40"/>
      <c r="AB39" s="40">
        <v>1</v>
      </c>
      <c r="AC39" s="40"/>
      <c r="AD39" s="40">
        <v>0</v>
      </c>
      <c r="AE39" s="40"/>
      <c r="AF39" s="40">
        <v>1</v>
      </c>
      <c r="AG39" s="40"/>
      <c r="AH39" s="40">
        <v>0</v>
      </c>
      <c r="AI39" s="40"/>
      <c r="AJ39" s="40">
        <v>2</v>
      </c>
      <c r="AK39" s="40"/>
      <c r="AL39" s="40">
        <v>1</v>
      </c>
      <c r="AM39" s="40"/>
      <c r="AN39" s="40">
        <v>0</v>
      </c>
      <c r="AO39" s="40"/>
      <c r="AP39" s="40">
        <v>3</v>
      </c>
      <c r="AQ39" s="40"/>
      <c r="AR39" s="40">
        <v>1</v>
      </c>
      <c r="AS39" s="40"/>
      <c r="AT39" s="40">
        <v>3</v>
      </c>
      <c r="AU39" s="40"/>
      <c r="AV39" s="40">
        <v>1</v>
      </c>
      <c r="AW39" s="40"/>
      <c r="AX39" s="40" t="s">
        <v>307</v>
      </c>
      <c r="AY39" s="41"/>
      <c r="AZ39" s="36"/>
    </row>
    <row r="40" spans="1:52">
      <c r="A40" s="127"/>
      <c r="B40" s="40" t="s">
        <v>219</v>
      </c>
      <c r="C40" s="93"/>
      <c r="D40" s="29">
        <v>2</v>
      </c>
      <c r="E40" s="102"/>
      <c r="F40" s="40">
        <v>0</v>
      </c>
      <c r="G40" s="40"/>
      <c r="H40" s="40">
        <v>1</v>
      </c>
      <c r="I40" s="40"/>
      <c r="J40" s="40">
        <v>1</v>
      </c>
      <c r="K40" s="40"/>
      <c r="L40" s="40">
        <v>1</v>
      </c>
      <c r="M40" s="40"/>
      <c r="N40" s="40">
        <v>1</v>
      </c>
      <c r="O40" s="40"/>
      <c r="P40" s="40">
        <v>0</v>
      </c>
      <c r="Q40" s="40"/>
      <c r="R40" s="40">
        <v>1</v>
      </c>
      <c r="S40" s="40"/>
      <c r="T40" s="40">
        <v>1</v>
      </c>
      <c r="U40" s="40" t="s">
        <v>361</v>
      </c>
      <c r="V40" s="40">
        <v>0</v>
      </c>
      <c r="W40" s="40"/>
      <c r="X40" s="40">
        <v>1</v>
      </c>
      <c r="Y40" s="40"/>
      <c r="Z40" s="40">
        <v>1</v>
      </c>
      <c r="AA40" s="40"/>
      <c r="AB40" s="40">
        <v>1</v>
      </c>
      <c r="AC40" s="40"/>
      <c r="AD40" s="40">
        <v>0</v>
      </c>
      <c r="AE40" s="40"/>
      <c r="AF40" s="40">
        <v>1</v>
      </c>
      <c r="AG40" s="40"/>
      <c r="AH40" s="40">
        <v>1</v>
      </c>
      <c r="AI40" s="40" t="s">
        <v>361</v>
      </c>
      <c r="AJ40" s="40">
        <v>1</v>
      </c>
      <c r="AK40" s="40"/>
      <c r="AL40" s="40">
        <v>0</v>
      </c>
      <c r="AM40" s="40"/>
      <c r="AN40" s="40">
        <v>1</v>
      </c>
      <c r="AO40" s="40"/>
      <c r="AP40" s="40">
        <v>0</v>
      </c>
      <c r="AQ40" s="40" t="s">
        <v>362</v>
      </c>
      <c r="AR40" s="40">
        <v>2</v>
      </c>
      <c r="AS40" s="40"/>
      <c r="AT40" s="40">
        <v>1</v>
      </c>
      <c r="AU40" s="40"/>
      <c r="AV40" s="40">
        <v>0</v>
      </c>
      <c r="AW40" s="40"/>
      <c r="AX40" s="40" t="s">
        <v>307</v>
      </c>
      <c r="AY40" s="41"/>
      <c r="AZ40" s="36"/>
    </row>
    <row r="41" spans="1:52">
      <c r="A41" s="127"/>
      <c r="B41" s="40" t="s">
        <v>220</v>
      </c>
      <c r="C41" s="93"/>
      <c r="D41" s="29">
        <v>0</v>
      </c>
      <c r="E41" s="102"/>
      <c r="F41" s="40">
        <v>0</v>
      </c>
      <c r="G41" s="40"/>
      <c r="H41" s="40">
        <v>0</v>
      </c>
      <c r="I41" s="40"/>
      <c r="J41" s="40">
        <v>0</v>
      </c>
      <c r="K41" s="40"/>
      <c r="L41" s="40">
        <v>0</v>
      </c>
      <c r="M41" s="40"/>
      <c r="N41" s="40">
        <v>0</v>
      </c>
      <c r="O41" s="40"/>
      <c r="P41" s="40">
        <v>0</v>
      </c>
      <c r="Q41" s="40"/>
      <c r="R41" s="40">
        <v>0</v>
      </c>
      <c r="S41" s="40"/>
      <c r="T41" s="40">
        <v>0</v>
      </c>
      <c r="U41" s="40"/>
      <c r="V41" s="40">
        <v>0</v>
      </c>
      <c r="W41" s="40"/>
      <c r="X41" s="40">
        <v>0</v>
      </c>
      <c r="Y41" s="40"/>
      <c r="Z41" s="40">
        <v>0</v>
      </c>
      <c r="AA41" s="40"/>
      <c r="AB41" s="40">
        <v>0</v>
      </c>
      <c r="AC41" s="40"/>
      <c r="AD41" s="40">
        <v>0</v>
      </c>
      <c r="AE41" s="40"/>
      <c r="AF41" s="40">
        <v>1</v>
      </c>
      <c r="AG41" s="40"/>
      <c r="AH41" s="40">
        <v>0</v>
      </c>
      <c r="AI41" s="40"/>
      <c r="AJ41" s="40">
        <v>1</v>
      </c>
      <c r="AK41" s="40"/>
      <c r="AL41" s="40">
        <v>0</v>
      </c>
      <c r="AM41" s="40"/>
      <c r="AN41" s="40">
        <v>0</v>
      </c>
      <c r="AO41" s="40"/>
      <c r="AP41" s="40">
        <v>2</v>
      </c>
      <c r="AQ41" s="40"/>
      <c r="AR41" s="40">
        <v>0</v>
      </c>
      <c r="AS41" s="40"/>
      <c r="AT41" s="40">
        <v>1</v>
      </c>
      <c r="AU41" s="40"/>
      <c r="AV41" s="40">
        <v>1</v>
      </c>
      <c r="AW41" s="40"/>
      <c r="AX41" s="40"/>
      <c r="AY41" s="41"/>
      <c r="AZ41" s="36"/>
    </row>
    <row r="42" spans="1:52">
      <c r="A42" s="127"/>
      <c r="B42" s="40" t="s">
        <v>221</v>
      </c>
      <c r="C42" s="93"/>
      <c r="D42" s="29">
        <v>1</v>
      </c>
      <c r="E42" s="102"/>
      <c r="F42" s="40">
        <v>0</v>
      </c>
      <c r="G42" s="40"/>
      <c r="H42" s="40">
        <v>0</v>
      </c>
      <c r="I42" s="40"/>
      <c r="J42" s="40">
        <v>2</v>
      </c>
      <c r="K42" s="40"/>
      <c r="L42" s="40">
        <v>1</v>
      </c>
      <c r="M42" s="40"/>
      <c r="N42" s="40">
        <v>0</v>
      </c>
      <c r="O42" s="40"/>
      <c r="P42" s="40">
        <v>1</v>
      </c>
      <c r="Q42" s="40"/>
      <c r="R42" s="40">
        <v>0</v>
      </c>
      <c r="S42" s="40"/>
      <c r="T42" s="40">
        <v>1</v>
      </c>
      <c r="U42" s="40"/>
      <c r="V42" s="40">
        <v>0</v>
      </c>
      <c r="W42" s="40"/>
      <c r="X42" s="40">
        <v>1</v>
      </c>
      <c r="Y42" s="40"/>
      <c r="Z42" s="40">
        <v>1</v>
      </c>
      <c r="AA42" s="40"/>
      <c r="AB42" s="40">
        <v>2</v>
      </c>
      <c r="AC42" s="40"/>
      <c r="AD42" s="40">
        <v>0</v>
      </c>
      <c r="AE42" s="40"/>
      <c r="AF42" s="40">
        <v>1</v>
      </c>
      <c r="AG42" s="40"/>
      <c r="AH42" s="40">
        <v>2</v>
      </c>
      <c r="AI42" s="40"/>
      <c r="AJ42" s="40">
        <v>3</v>
      </c>
      <c r="AK42" s="40"/>
      <c r="AL42" s="40">
        <v>0</v>
      </c>
      <c r="AM42" s="40"/>
      <c r="AN42" s="40">
        <v>0</v>
      </c>
      <c r="AO42" s="40"/>
      <c r="AP42" s="40">
        <v>9</v>
      </c>
      <c r="AQ42" s="40"/>
      <c r="AR42" s="40">
        <v>2</v>
      </c>
      <c r="AS42" s="40"/>
      <c r="AT42" s="40">
        <v>0</v>
      </c>
      <c r="AU42" s="40"/>
      <c r="AV42" s="40">
        <v>1</v>
      </c>
      <c r="AW42" s="40"/>
      <c r="AX42" s="40"/>
      <c r="AY42" s="41"/>
      <c r="AZ42" s="36"/>
    </row>
    <row r="43" spans="1:52">
      <c r="A43" s="127"/>
      <c r="B43" s="40" t="s">
        <v>222</v>
      </c>
      <c r="C43" s="93"/>
      <c r="D43" s="29">
        <v>1</v>
      </c>
      <c r="E43" s="102"/>
      <c r="F43" s="40">
        <v>0</v>
      </c>
      <c r="G43" s="40"/>
      <c r="H43" s="40">
        <v>0</v>
      </c>
      <c r="I43" s="40"/>
      <c r="J43" s="40">
        <v>0</v>
      </c>
      <c r="K43" s="40"/>
      <c r="L43" s="40">
        <v>0</v>
      </c>
      <c r="M43" s="40"/>
      <c r="N43" s="40">
        <v>0</v>
      </c>
      <c r="O43" s="40"/>
      <c r="P43" s="40">
        <v>0</v>
      </c>
      <c r="Q43" s="40"/>
      <c r="R43" s="40">
        <v>0</v>
      </c>
      <c r="S43" s="40"/>
      <c r="T43" s="40">
        <v>0</v>
      </c>
      <c r="U43" s="40"/>
      <c r="V43" s="40">
        <v>0</v>
      </c>
      <c r="W43" s="40"/>
      <c r="X43" s="40">
        <v>0</v>
      </c>
      <c r="Y43" s="40"/>
      <c r="Z43" s="40">
        <v>0</v>
      </c>
      <c r="AA43" s="40"/>
      <c r="AB43" s="40">
        <v>1</v>
      </c>
      <c r="AC43" s="40"/>
      <c r="AD43" s="40">
        <v>0</v>
      </c>
      <c r="AE43" s="40"/>
      <c r="AF43" s="40">
        <v>0</v>
      </c>
      <c r="AG43" s="40"/>
      <c r="AH43" s="40">
        <v>0</v>
      </c>
      <c r="AI43" s="40"/>
      <c r="AJ43" s="40">
        <v>1</v>
      </c>
      <c r="AK43" s="40"/>
      <c r="AL43" s="40">
        <v>0</v>
      </c>
      <c r="AM43" s="40"/>
      <c r="AN43" s="40">
        <v>1</v>
      </c>
      <c r="AO43" s="40"/>
      <c r="AP43" s="40">
        <v>1</v>
      </c>
      <c r="AQ43" s="40"/>
      <c r="AR43" s="40">
        <v>1</v>
      </c>
      <c r="AS43" s="40"/>
      <c r="AT43" s="40">
        <v>0</v>
      </c>
      <c r="AU43" s="40"/>
      <c r="AV43" s="40">
        <v>0</v>
      </c>
      <c r="AW43" s="40"/>
      <c r="AX43" s="40"/>
      <c r="AY43" s="41"/>
      <c r="AZ43" s="36"/>
    </row>
    <row r="44" spans="1:52">
      <c r="A44" s="127"/>
      <c r="B44" s="40" t="s">
        <v>223</v>
      </c>
      <c r="C44" s="93"/>
      <c r="D44" s="29">
        <v>0</v>
      </c>
      <c r="E44" s="102"/>
      <c r="F44" s="40">
        <v>0</v>
      </c>
      <c r="G44" s="40"/>
      <c r="H44" s="40">
        <v>0</v>
      </c>
      <c r="I44" s="40"/>
      <c r="J44" s="40">
        <v>0</v>
      </c>
      <c r="K44" s="40"/>
      <c r="L44" s="40">
        <v>0</v>
      </c>
      <c r="M44" s="40"/>
      <c r="N44" s="40">
        <v>0</v>
      </c>
      <c r="O44" s="40"/>
      <c r="P44" s="40">
        <v>0</v>
      </c>
      <c r="Q44" s="40"/>
      <c r="R44" s="40">
        <v>0</v>
      </c>
      <c r="S44" s="40"/>
      <c r="T44" s="40">
        <v>0</v>
      </c>
      <c r="U44" s="40"/>
      <c r="V44" s="40">
        <v>0</v>
      </c>
      <c r="W44" s="40"/>
      <c r="X44" s="40">
        <v>0</v>
      </c>
      <c r="Y44" s="40"/>
      <c r="Z44" s="40">
        <v>0</v>
      </c>
      <c r="AA44" s="40"/>
      <c r="AB44" s="40">
        <v>0</v>
      </c>
      <c r="AC44" s="40"/>
      <c r="AD44" s="40">
        <v>0</v>
      </c>
      <c r="AE44" s="40"/>
      <c r="AF44" s="40">
        <v>0</v>
      </c>
      <c r="AG44" s="40"/>
      <c r="AH44" s="40">
        <v>0</v>
      </c>
      <c r="AI44" s="40"/>
      <c r="AJ44" s="40">
        <v>1</v>
      </c>
      <c r="AK44" s="40"/>
      <c r="AL44" s="40">
        <v>0</v>
      </c>
      <c r="AM44" s="40"/>
      <c r="AN44" s="40">
        <v>0</v>
      </c>
      <c r="AO44" s="40"/>
      <c r="AP44" s="40"/>
      <c r="AQ44" s="40" t="s">
        <v>363</v>
      </c>
      <c r="AR44" s="40">
        <v>0</v>
      </c>
      <c r="AS44" s="40"/>
      <c r="AT44" s="40">
        <v>0</v>
      </c>
      <c r="AU44" s="40"/>
      <c r="AV44" s="40">
        <v>0</v>
      </c>
      <c r="AW44" s="40"/>
      <c r="AX44" s="40"/>
      <c r="AY44" s="41"/>
      <c r="AZ44" s="36"/>
    </row>
    <row r="45" spans="1:52">
      <c r="A45" s="127"/>
      <c r="B45" s="40" t="s">
        <v>224</v>
      </c>
      <c r="C45" s="93"/>
      <c r="D45" s="29">
        <v>1</v>
      </c>
      <c r="E45" s="102"/>
      <c r="F45" s="40">
        <v>0</v>
      </c>
      <c r="G45" s="40"/>
      <c r="H45" s="40">
        <v>0</v>
      </c>
      <c r="I45" s="40"/>
      <c r="J45" s="40">
        <v>1</v>
      </c>
      <c r="K45" s="40"/>
      <c r="L45" s="40">
        <v>1</v>
      </c>
      <c r="M45" s="40"/>
      <c r="N45" s="40">
        <v>0</v>
      </c>
      <c r="O45" s="40"/>
      <c r="P45" s="40">
        <v>1</v>
      </c>
      <c r="Q45" s="40"/>
      <c r="R45" s="40">
        <v>1</v>
      </c>
      <c r="S45" s="40"/>
      <c r="T45" s="40">
        <v>1</v>
      </c>
      <c r="U45" s="40"/>
      <c r="V45" s="40">
        <v>1</v>
      </c>
      <c r="W45" s="40"/>
      <c r="X45" s="40">
        <v>1</v>
      </c>
      <c r="Y45" s="40"/>
      <c r="Z45" s="40">
        <v>1</v>
      </c>
      <c r="AA45" s="40"/>
      <c r="AB45" s="40">
        <v>1</v>
      </c>
      <c r="AC45" s="40"/>
      <c r="AD45" s="40">
        <v>1</v>
      </c>
      <c r="AE45" s="40"/>
      <c r="AF45" s="40">
        <v>1</v>
      </c>
      <c r="AG45" s="40"/>
      <c r="AH45" s="40">
        <v>1</v>
      </c>
      <c r="AI45" s="40"/>
      <c r="AJ45" s="40">
        <v>1</v>
      </c>
      <c r="AK45" s="40"/>
      <c r="AL45" s="40">
        <v>1</v>
      </c>
      <c r="AM45" s="40"/>
      <c r="AN45" s="40">
        <v>1</v>
      </c>
      <c r="AO45" s="40"/>
      <c r="AP45" s="40">
        <v>1</v>
      </c>
      <c r="AQ45" s="40"/>
      <c r="AR45" s="40">
        <v>1</v>
      </c>
      <c r="AS45" s="40"/>
      <c r="AT45" s="40">
        <v>2</v>
      </c>
      <c r="AU45" s="40"/>
      <c r="AV45" s="40">
        <v>0</v>
      </c>
      <c r="AW45" s="40"/>
      <c r="AX45" s="40" t="s">
        <v>307</v>
      </c>
      <c r="AY45" s="41"/>
      <c r="AZ45" s="36"/>
    </row>
    <row r="46" spans="1:52">
      <c r="A46" s="127" t="s">
        <v>225</v>
      </c>
      <c r="B46" s="40" t="s">
        <v>226</v>
      </c>
      <c r="C46" s="93"/>
      <c r="D46" s="29">
        <v>12</v>
      </c>
      <c r="E46" s="102"/>
      <c r="F46" s="40">
        <v>13</v>
      </c>
      <c r="G46" s="40"/>
      <c r="H46" s="40">
        <v>2</v>
      </c>
      <c r="I46" s="40"/>
      <c r="J46" s="40">
        <v>6</v>
      </c>
      <c r="K46" s="40"/>
      <c r="L46" s="40">
        <v>10</v>
      </c>
      <c r="M46" s="40"/>
      <c r="N46" s="40">
        <v>10</v>
      </c>
      <c r="O46" s="40"/>
      <c r="P46" s="40">
        <v>5</v>
      </c>
      <c r="Q46" s="40"/>
      <c r="R46" s="40">
        <v>6</v>
      </c>
      <c r="S46" s="40"/>
      <c r="T46" s="40">
        <v>2</v>
      </c>
      <c r="U46" s="40"/>
      <c r="V46" s="40">
        <v>15</v>
      </c>
      <c r="W46" s="40"/>
      <c r="X46" s="40">
        <v>5</v>
      </c>
      <c r="Y46" s="40"/>
      <c r="Z46" s="40">
        <v>3</v>
      </c>
      <c r="AA46" s="40"/>
      <c r="AB46" s="40">
        <v>10</v>
      </c>
      <c r="AC46" s="40"/>
      <c r="AD46" s="40">
        <v>0</v>
      </c>
      <c r="AE46" s="40"/>
      <c r="AF46" s="40">
        <v>2</v>
      </c>
      <c r="AG46" s="40"/>
      <c r="AH46" s="40">
        <v>3</v>
      </c>
      <c r="AI46" s="40"/>
      <c r="AJ46" s="40">
        <v>5</v>
      </c>
      <c r="AK46" s="40"/>
      <c r="AL46" s="40">
        <v>2</v>
      </c>
      <c r="AM46" s="40"/>
      <c r="AN46" s="40">
        <v>3</v>
      </c>
      <c r="AO46" s="40"/>
      <c r="AP46" s="40">
        <v>28</v>
      </c>
      <c r="AQ46" s="40" t="s">
        <v>364</v>
      </c>
      <c r="AR46" s="40">
        <v>6</v>
      </c>
      <c r="AS46" s="40"/>
      <c r="AT46" s="40">
        <v>3</v>
      </c>
      <c r="AU46" s="40"/>
      <c r="AV46" s="40">
        <v>3</v>
      </c>
      <c r="AW46" s="40"/>
      <c r="AX46" s="40"/>
      <c r="AY46" s="41"/>
      <c r="AZ46" s="36"/>
    </row>
    <row r="47" spans="1:52">
      <c r="A47" s="127"/>
      <c r="B47" s="40" t="s">
        <v>227</v>
      </c>
      <c r="C47" s="93"/>
      <c r="D47" s="29">
        <v>2</v>
      </c>
      <c r="E47" s="102"/>
      <c r="F47" s="40">
        <v>0</v>
      </c>
      <c r="G47" s="40"/>
      <c r="H47" s="40">
        <v>1</v>
      </c>
      <c r="I47" s="40"/>
      <c r="J47" s="40">
        <v>0</v>
      </c>
      <c r="K47" s="40"/>
      <c r="L47" s="40">
        <v>3</v>
      </c>
      <c r="M47" s="40"/>
      <c r="N47" s="40">
        <v>0</v>
      </c>
      <c r="O47" s="40"/>
      <c r="P47" s="40">
        <v>1</v>
      </c>
      <c r="Q47" s="40"/>
      <c r="R47" s="40">
        <v>0</v>
      </c>
      <c r="S47" s="40"/>
      <c r="T47" s="40">
        <v>0</v>
      </c>
      <c r="U47" s="40"/>
      <c r="V47" s="40">
        <v>0</v>
      </c>
      <c r="W47" s="40"/>
      <c r="X47" s="40">
        <v>0</v>
      </c>
      <c r="Y47" s="40"/>
      <c r="Z47" s="40">
        <v>0</v>
      </c>
      <c r="AA47" s="40"/>
      <c r="AB47" s="40">
        <v>1</v>
      </c>
      <c r="AC47" s="40"/>
      <c r="AD47" s="40">
        <v>0</v>
      </c>
      <c r="AE47" s="40"/>
      <c r="AF47" s="40">
        <v>0</v>
      </c>
      <c r="AG47" s="40"/>
      <c r="AH47" s="40">
        <v>0</v>
      </c>
      <c r="AI47" s="40"/>
      <c r="AJ47" s="40">
        <v>0</v>
      </c>
      <c r="AK47" s="40"/>
      <c r="AL47" s="40">
        <v>0</v>
      </c>
      <c r="AM47" s="40"/>
      <c r="AN47" s="40">
        <v>0</v>
      </c>
      <c r="AO47" s="40"/>
      <c r="AP47" s="40">
        <v>0</v>
      </c>
      <c r="AQ47" s="40" t="s">
        <v>365</v>
      </c>
      <c r="AR47" s="40">
        <v>0</v>
      </c>
      <c r="AS47" s="40"/>
      <c r="AT47" s="40">
        <v>3</v>
      </c>
      <c r="AU47" s="40"/>
      <c r="AV47" s="40">
        <v>0</v>
      </c>
      <c r="AW47" s="40"/>
      <c r="AX47" s="40"/>
      <c r="AY47" s="41"/>
      <c r="AZ47" s="36"/>
    </row>
    <row r="48" spans="1:52">
      <c r="A48" s="127"/>
      <c r="B48" s="40" t="s">
        <v>228</v>
      </c>
      <c r="C48" s="93"/>
      <c r="D48" s="29">
        <v>0</v>
      </c>
      <c r="E48" s="102"/>
      <c r="F48" s="40">
        <v>1</v>
      </c>
      <c r="G48" s="40"/>
      <c r="H48" s="40">
        <v>0</v>
      </c>
      <c r="I48" s="40"/>
      <c r="J48" s="40">
        <v>0</v>
      </c>
      <c r="K48" s="40"/>
      <c r="L48" s="40">
        <v>1</v>
      </c>
      <c r="M48" s="40"/>
      <c r="N48" s="40">
        <v>1</v>
      </c>
      <c r="O48" s="40"/>
      <c r="P48" s="40">
        <v>1</v>
      </c>
      <c r="Q48" s="40"/>
      <c r="R48" s="40">
        <v>1</v>
      </c>
      <c r="S48" s="40"/>
      <c r="T48" s="40">
        <v>2</v>
      </c>
      <c r="U48" s="40"/>
      <c r="V48" s="40">
        <v>1</v>
      </c>
      <c r="W48" s="40"/>
      <c r="X48" s="40">
        <v>0</v>
      </c>
      <c r="Y48" s="40"/>
      <c r="Z48" s="40">
        <v>0</v>
      </c>
      <c r="AA48" s="40"/>
      <c r="AB48" s="40">
        <v>0</v>
      </c>
      <c r="AC48" s="40"/>
      <c r="AD48" s="40">
        <v>0</v>
      </c>
      <c r="AE48" s="40"/>
      <c r="AF48" s="40">
        <v>0</v>
      </c>
      <c r="AG48" s="40"/>
      <c r="AH48" s="40">
        <v>2</v>
      </c>
      <c r="AI48" s="40"/>
      <c r="AJ48" s="40">
        <v>1</v>
      </c>
      <c r="AK48" s="40"/>
      <c r="AL48" s="40">
        <v>1</v>
      </c>
      <c r="AM48" s="40"/>
      <c r="AN48" s="40">
        <v>0</v>
      </c>
      <c r="AO48" s="40"/>
      <c r="AP48" s="40">
        <v>0</v>
      </c>
      <c r="AQ48" s="40"/>
      <c r="AR48" s="40">
        <v>1</v>
      </c>
      <c r="AS48" s="40"/>
      <c r="AT48" s="40">
        <v>1</v>
      </c>
      <c r="AU48" s="40"/>
      <c r="AV48" s="40">
        <v>0</v>
      </c>
      <c r="AW48" s="40"/>
      <c r="AX48" s="40"/>
      <c r="AY48" s="41"/>
      <c r="AZ48" s="36"/>
    </row>
    <row r="49" spans="1:52">
      <c r="A49" s="127"/>
      <c r="B49" s="40" t="s">
        <v>229</v>
      </c>
      <c r="C49" s="93"/>
      <c r="D49" s="29">
        <v>3</v>
      </c>
      <c r="E49" s="102"/>
      <c r="F49" s="40">
        <v>2</v>
      </c>
      <c r="G49" s="40"/>
      <c r="H49" s="40">
        <v>1</v>
      </c>
      <c r="I49" s="40"/>
      <c r="J49" s="40">
        <v>3</v>
      </c>
      <c r="K49" s="40"/>
      <c r="L49" s="40">
        <v>4</v>
      </c>
      <c r="M49" s="40"/>
      <c r="N49" s="40">
        <v>3</v>
      </c>
      <c r="O49" s="40"/>
      <c r="P49" s="40">
        <v>2</v>
      </c>
      <c r="Q49" s="40"/>
      <c r="R49" s="40">
        <v>6</v>
      </c>
      <c r="S49" s="40"/>
      <c r="T49" s="40">
        <v>5</v>
      </c>
      <c r="U49" s="40"/>
      <c r="V49" s="40">
        <v>0</v>
      </c>
      <c r="W49" s="40"/>
      <c r="X49" s="40">
        <v>4</v>
      </c>
      <c r="Y49" s="40"/>
      <c r="Z49" s="40">
        <v>1</v>
      </c>
      <c r="AA49" s="40"/>
      <c r="AB49" s="40">
        <v>2</v>
      </c>
      <c r="AC49" s="40"/>
      <c r="AD49" s="34">
        <v>1</v>
      </c>
      <c r="AE49" s="40"/>
      <c r="AF49" s="34">
        <v>4</v>
      </c>
      <c r="AG49" s="40"/>
      <c r="AH49" s="34">
        <v>1</v>
      </c>
      <c r="AI49" s="40"/>
      <c r="AJ49" s="34">
        <v>5</v>
      </c>
      <c r="AK49" s="40"/>
      <c r="AL49" s="34">
        <v>0</v>
      </c>
      <c r="AM49" s="40" t="s">
        <v>366</v>
      </c>
      <c r="AN49" s="34">
        <v>0</v>
      </c>
      <c r="AO49" s="40"/>
      <c r="AP49" s="34">
        <v>11</v>
      </c>
      <c r="AQ49" s="40" t="s">
        <v>364</v>
      </c>
      <c r="AR49" s="34">
        <v>3</v>
      </c>
      <c r="AS49" s="40"/>
      <c r="AT49" s="34">
        <v>6</v>
      </c>
      <c r="AU49" s="40"/>
      <c r="AV49" s="34">
        <v>4</v>
      </c>
      <c r="AW49" s="40"/>
      <c r="AX49" s="34" t="s">
        <v>307</v>
      </c>
      <c r="AY49" s="41"/>
      <c r="AZ49" s="36"/>
    </row>
    <row r="50" spans="1:52">
      <c r="A50" s="127"/>
      <c r="B50" s="40" t="s">
        <v>230</v>
      </c>
      <c r="C50" s="93"/>
      <c r="D50" s="29">
        <v>1</v>
      </c>
      <c r="E50" s="102"/>
      <c r="F50" s="40">
        <v>0</v>
      </c>
      <c r="G50" s="40"/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0"/>
      <c r="P50" s="40">
        <v>0</v>
      </c>
      <c r="Q50" s="40"/>
      <c r="R50" s="40">
        <v>0</v>
      </c>
      <c r="S50" s="40"/>
      <c r="T50" s="40">
        <v>0</v>
      </c>
      <c r="U50" s="40"/>
      <c r="V50" s="40">
        <v>0</v>
      </c>
      <c r="W50" s="40"/>
      <c r="X50" s="40">
        <v>1</v>
      </c>
      <c r="Y50" s="40"/>
      <c r="Z50" s="40">
        <v>0</v>
      </c>
      <c r="AA50" s="40"/>
      <c r="AB50" s="40">
        <v>1</v>
      </c>
      <c r="AC50" s="40"/>
      <c r="AD50" s="40">
        <v>0</v>
      </c>
      <c r="AE50" s="40"/>
      <c r="AF50" s="40">
        <v>0</v>
      </c>
      <c r="AG50" s="40"/>
      <c r="AH50" s="40">
        <v>0</v>
      </c>
      <c r="AI50" s="40"/>
      <c r="AJ50" s="40">
        <v>0</v>
      </c>
      <c r="AK50" s="40"/>
      <c r="AL50" s="40">
        <v>0</v>
      </c>
      <c r="AM50" s="40"/>
      <c r="AN50" s="40">
        <v>0</v>
      </c>
      <c r="AO50" s="40"/>
      <c r="AP50" s="40">
        <v>0</v>
      </c>
      <c r="AQ50" s="40"/>
      <c r="AR50" s="40">
        <v>0</v>
      </c>
      <c r="AS50" s="40"/>
      <c r="AT50" s="40">
        <v>1</v>
      </c>
      <c r="AU50" s="40"/>
      <c r="AV50" s="40">
        <v>0</v>
      </c>
      <c r="AW50" s="40"/>
      <c r="AX50" s="40"/>
      <c r="AY50" s="41"/>
      <c r="AZ50" s="36"/>
    </row>
    <row r="51" spans="1:52">
      <c r="A51" s="127" t="s">
        <v>231</v>
      </c>
      <c r="B51" s="40" t="s">
        <v>232</v>
      </c>
      <c r="C51" s="93"/>
      <c r="D51" s="29">
        <v>0</v>
      </c>
      <c r="E51" s="102"/>
      <c r="F51" s="40">
        <v>0</v>
      </c>
      <c r="G51" s="40"/>
      <c r="H51" s="40">
        <v>0</v>
      </c>
      <c r="I51" s="40"/>
      <c r="J51" s="40">
        <v>0</v>
      </c>
      <c r="K51" s="40"/>
      <c r="L51" s="40">
        <v>0</v>
      </c>
      <c r="M51" s="40"/>
      <c r="N51" s="40">
        <v>0</v>
      </c>
      <c r="O51" s="40"/>
      <c r="P51" s="40">
        <v>0</v>
      </c>
      <c r="Q51" s="40"/>
      <c r="R51" s="40">
        <v>0</v>
      </c>
      <c r="S51" s="40"/>
      <c r="T51" s="40">
        <v>0</v>
      </c>
      <c r="U51" s="40"/>
      <c r="V51" s="40">
        <v>0</v>
      </c>
      <c r="W51" s="40"/>
      <c r="X51" s="40">
        <v>0</v>
      </c>
      <c r="Y51" s="40"/>
      <c r="Z51" s="40">
        <v>0</v>
      </c>
      <c r="AA51" s="40"/>
      <c r="AB51" s="40">
        <v>0</v>
      </c>
      <c r="AC51" s="40"/>
      <c r="AD51" s="40">
        <v>0</v>
      </c>
      <c r="AE51" s="40"/>
      <c r="AF51" s="40">
        <v>0</v>
      </c>
      <c r="AG51" s="40"/>
      <c r="AH51" s="40">
        <v>0</v>
      </c>
      <c r="AI51" s="40"/>
      <c r="AJ51" s="40">
        <v>0</v>
      </c>
      <c r="AK51" s="40"/>
      <c r="AL51" s="40">
        <v>0</v>
      </c>
      <c r="AM51" s="40"/>
      <c r="AN51" s="40">
        <v>0</v>
      </c>
      <c r="AO51" s="40"/>
      <c r="AP51" s="40">
        <v>0</v>
      </c>
      <c r="AQ51" s="40"/>
      <c r="AR51" s="40">
        <v>0</v>
      </c>
      <c r="AS51" s="40"/>
      <c r="AT51" s="40">
        <v>0</v>
      </c>
      <c r="AU51" s="40"/>
      <c r="AV51" s="40">
        <v>0</v>
      </c>
      <c r="AW51" s="40"/>
      <c r="AX51" s="40"/>
      <c r="AY51" s="41"/>
      <c r="AZ51" s="36"/>
    </row>
    <row r="52" spans="1:52">
      <c r="A52" s="127"/>
      <c r="B52" s="40" t="s">
        <v>233</v>
      </c>
      <c r="C52" s="93"/>
      <c r="D52" s="29">
        <v>1</v>
      </c>
      <c r="E52" s="102"/>
      <c r="F52" s="40">
        <v>0</v>
      </c>
      <c r="G52" s="40"/>
      <c r="H52" s="40">
        <v>1</v>
      </c>
      <c r="I52" s="40"/>
      <c r="J52" s="40">
        <v>1</v>
      </c>
      <c r="K52" s="40"/>
      <c r="L52" s="40">
        <v>1</v>
      </c>
      <c r="M52" s="40"/>
      <c r="N52" s="40">
        <v>0</v>
      </c>
      <c r="O52" s="40"/>
      <c r="P52" s="40">
        <v>1</v>
      </c>
      <c r="Q52" s="40"/>
      <c r="R52" s="40">
        <v>1</v>
      </c>
      <c r="S52" s="40"/>
      <c r="T52" s="40">
        <v>1</v>
      </c>
      <c r="U52" s="40" t="s">
        <v>367</v>
      </c>
      <c r="V52" s="40">
        <v>1</v>
      </c>
      <c r="W52" s="40"/>
      <c r="X52" s="40">
        <v>0</v>
      </c>
      <c r="Y52" s="40"/>
      <c r="Z52" s="40">
        <v>1</v>
      </c>
      <c r="AA52" s="40"/>
      <c r="AB52" s="40">
        <v>1</v>
      </c>
      <c r="AC52" s="40"/>
      <c r="AD52" s="40">
        <v>0</v>
      </c>
      <c r="AE52" s="40"/>
      <c r="AF52" s="40">
        <v>1</v>
      </c>
      <c r="AG52" s="40"/>
      <c r="AH52" s="40">
        <v>1</v>
      </c>
      <c r="AI52" s="40"/>
      <c r="AJ52" s="40">
        <v>1</v>
      </c>
      <c r="AK52" s="40"/>
      <c r="AL52" s="40">
        <v>0</v>
      </c>
      <c r="AM52" s="40"/>
      <c r="AN52" s="40">
        <v>1</v>
      </c>
      <c r="AO52" s="40"/>
      <c r="AP52" s="40">
        <v>1</v>
      </c>
      <c r="AQ52" s="40"/>
      <c r="AR52" s="40">
        <v>1</v>
      </c>
      <c r="AS52" s="40"/>
      <c r="AT52" s="40">
        <v>1</v>
      </c>
      <c r="AU52" s="40"/>
      <c r="AV52" s="40">
        <v>1</v>
      </c>
      <c r="AW52" s="40"/>
      <c r="AX52" s="40"/>
      <c r="AY52" s="41"/>
      <c r="AZ52" s="36"/>
    </row>
    <row r="53" spans="1:52">
      <c r="A53" s="127"/>
      <c r="B53" s="40" t="s">
        <v>234</v>
      </c>
      <c r="C53" s="93"/>
      <c r="D53" s="29">
        <v>1</v>
      </c>
      <c r="E53" s="102"/>
      <c r="F53" s="40">
        <v>0</v>
      </c>
      <c r="G53" s="40"/>
      <c r="H53" s="40">
        <v>1</v>
      </c>
      <c r="I53" s="40"/>
      <c r="J53" s="40">
        <v>1</v>
      </c>
      <c r="K53" s="40"/>
      <c r="L53" s="40">
        <v>1</v>
      </c>
      <c r="M53" s="40"/>
      <c r="N53" s="40">
        <v>0</v>
      </c>
      <c r="O53" s="40"/>
      <c r="P53" s="40">
        <v>1</v>
      </c>
      <c r="Q53" s="40"/>
      <c r="R53" s="40">
        <v>1</v>
      </c>
      <c r="S53" s="40"/>
      <c r="T53" s="40">
        <v>0</v>
      </c>
      <c r="U53" s="40"/>
      <c r="V53" s="40">
        <v>1</v>
      </c>
      <c r="W53" s="40"/>
      <c r="X53" s="40">
        <v>0</v>
      </c>
      <c r="Y53" s="40"/>
      <c r="Z53" s="40">
        <v>0</v>
      </c>
      <c r="AA53" s="40"/>
      <c r="AB53" s="40">
        <v>1</v>
      </c>
      <c r="AC53" s="40"/>
      <c r="AD53" s="40">
        <v>0</v>
      </c>
      <c r="AE53" s="40"/>
      <c r="AF53" s="40">
        <v>1</v>
      </c>
      <c r="AG53" s="40"/>
      <c r="AH53" s="40">
        <v>1</v>
      </c>
      <c r="AI53" s="40"/>
      <c r="AJ53" s="40">
        <v>1</v>
      </c>
      <c r="AK53" s="40"/>
      <c r="AL53" s="40">
        <v>0</v>
      </c>
      <c r="AM53" s="40"/>
      <c r="AN53" s="40">
        <v>0</v>
      </c>
      <c r="AO53" s="40"/>
      <c r="AP53" s="40">
        <v>2</v>
      </c>
      <c r="AQ53" s="40"/>
      <c r="AR53" s="40">
        <v>1</v>
      </c>
      <c r="AS53" s="40"/>
      <c r="AT53" s="40">
        <v>1</v>
      </c>
      <c r="AU53" s="40"/>
      <c r="AV53" s="40">
        <v>1</v>
      </c>
      <c r="AW53" s="40"/>
      <c r="AX53" s="40"/>
      <c r="AY53" s="41"/>
      <c r="AZ53" s="36"/>
    </row>
    <row r="54" spans="1:52">
      <c r="A54" s="127"/>
      <c r="B54" s="40" t="s">
        <v>235</v>
      </c>
      <c r="C54" s="93"/>
      <c r="D54" s="29">
        <v>0</v>
      </c>
      <c r="E54" s="102"/>
      <c r="F54" s="40">
        <v>0</v>
      </c>
      <c r="G54" s="40"/>
      <c r="H54" s="40">
        <v>0</v>
      </c>
      <c r="I54" s="40"/>
      <c r="J54" s="40">
        <v>0</v>
      </c>
      <c r="K54" s="40"/>
      <c r="L54" s="40">
        <v>0</v>
      </c>
      <c r="M54" s="40"/>
      <c r="N54" s="40">
        <v>0</v>
      </c>
      <c r="O54" s="40"/>
      <c r="P54" s="40">
        <v>0</v>
      </c>
      <c r="Q54" s="40"/>
      <c r="R54" s="40">
        <v>0</v>
      </c>
      <c r="S54" s="40"/>
      <c r="T54" s="40">
        <v>0</v>
      </c>
      <c r="U54" s="40"/>
      <c r="V54" s="40">
        <v>0</v>
      </c>
      <c r="W54" s="40"/>
      <c r="X54" s="40">
        <v>0</v>
      </c>
      <c r="Y54" s="40"/>
      <c r="Z54" s="40">
        <v>0</v>
      </c>
      <c r="AA54" s="40"/>
      <c r="AB54" s="40">
        <v>1</v>
      </c>
      <c r="AC54" s="40"/>
      <c r="AD54" s="40">
        <v>0</v>
      </c>
      <c r="AE54" s="40"/>
      <c r="AF54" s="40">
        <v>1</v>
      </c>
      <c r="AG54" s="40"/>
      <c r="AH54" s="40">
        <v>1</v>
      </c>
      <c r="AI54" s="40"/>
      <c r="AJ54" s="40">
        <v>1</v>
      </c>
      <c r="AK54" s="40"/>
      <c r="AL54" s="40">
        <v>0</v>
      </c>
      <c r="AM54" s="40"/>
      <c r="AN54" s="40">
        <v>0</v>
      </c>
      <c r="AO54" s="40"/>
      <c r="AP54" s="40">
        <v>2</v>
      </c>
      <c r="AQ54" s="40"/>
      <c r="AR54" s="40">
        <v>0</v>
      </c>
      <c r="AS54" s="40"/>
      <c r="AT54" s="40">
        <v>0</v>
      </c>
      <c r="AU54" s="40"/>
      <c r="AV54" s="40">
        <v>0</v>
      </c>
      <c r="AW54" s="40"/>
      <c r="AX54" s="40"/>
      <c r="AY54" s="41"/>
      <c r="AZ54" s="36"/>
    </row>
    <row r="55" spans="1:52">
      <c r="A55" s="127"/>
      <c r="B55" s="40" t="s">
        <v>236</v>
      </c>
      <c r="C55" s="93"/>
      <c r="D55" s="29">
        <v>0</v>
      </c>
      <c r="E55" s="102"/>
      <c r="F55" s="40">
        <v>0</v>
      </c>
      <c r="G55" s="40"/>
      <c r="H55" s="40">
        <v>0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v>0</v>
      </c>
      <c r="Q55" s="40"/>
      <c r="R55" s="40">
        <v>0</v>
      </c>
      <c r="S55" s="40"/>
      <c r="T55" s="40">
        <v>0</v>
      </c>
      <c r="U55" s="40"/>
      <c r="V55" s="40">
        <v>0</v>
      </c>
      <c r="W55" s="40"/>
      <c r="X55" s="40">
        <v>0</v>
      </c>
      <c r="Y55" s="40"/>
      <c r="Z55" s="40">
        <v>0</v>
      </c>
      <c r="AA55" s="40"/>
      <c r="AB55" s="40">
        <v>0</v>
      </c>
      <c r="AC55" s="40"/>
      <c r="AD55" s="40">
        <v>0</v>
      </c>
      <c r="AE55" s="40"/>
      <c r="AF55" s="40">
        <v>0</v>
      </c>
      <c r="AG55" s="40"/>
      <c r="AH55" s="40">
        <v>0</v>
      </c>
      <c r="AI55" s="40"/>
      <c r="AJ55" s="40">
        <v>0</v>
      </c>
      <c r="AK55" s="40"/>
      <c r="AL55" s="40">
        <v>0</v>
      </c>
      <c r="AM55" s="40"/>
      <c r="AN55" s="40">
        <v>0</v>
      </c>
      <c r="AO55" s="40"/>
      <c r="AP55" s="40">
        <v>1</v>
      </c>
      <c r="AQ55" s="40"/>
      <c r="AR55" s="40">
        <v>0</v>
      </c>
      <c r="AS55" s="40"/>
      <c r="AT55" s="40">
        <v>0</v>
      </c>
      <c r="AU55" s="40"/>
      <c r="AV55" s="40">
        <v>0</v>
      </c>
      <c r="AW55" s="40"/>
      <c r="AX55" s="40"/>
      <c r="AY55" s="41"/>
      <c r="AZ55" s="36"/>
    </row>
    <row r="56" spans="1:52">
      <c r="A56" s="127"/>
      <c r="B56" s="40" t="s">
        <v>237</v>
      </c>
      <c r="C56" s="93"/>
      <c r="D56" s="29">
        <v>0</v>
      </c>
      <c r="E56" s="102"/>
      <c r="F56" s="40">
        <v>0</v>
      </c>
      <c r="G56" s="40"/>
      <c r="H56" s="40">
        <v>0</v>
      </c>
      <c r="I56" s="40"/>
      <c r="J56" s="40">
        <v>0</v>
      </c>
      <c r="K56" s="40"/>
      <c r="L56" s="40">
        <v>0</v>
      </c>
      <c r="M56" s="40"/>
      <c r="N56" s="40">
        <v>0</v>
      </c>
      <c r="O56" s="40"/>
      <c r="P56" s="40">
        <v>0</v>
      </c>
      <c r="Q56" s="40"/>
      <c r="R56" s="40">
        <v>0</v>
      </c>
      <c r="S56" s="40"/>
      <c r="T56" s="40">
        <v>0</v>
      </c>
      <c r="U56" s="40"/>
      <c r="V56" s="40">
        <v>0</v>
      </c>
      <c r="W56" s="40"/>
      <c r="X56" s="40">
        <v>0</v>
      </c>
      <c r="Y56" s="40"/>
      <c r="Z56" s="40">
        <v>0</v>
      </c>
      <c r="AA56" s="40"/>
      <c r="AB56" s="40">
        <v>1</v>
      </c>
      <c r="AC56" s="40"/>
      <c r="AD56" s="40">
        <v>0</v>
      </c>
      <c r="AE56" s="40"/>
      <c r="AF56" s="40">
        <v>0</v>
      </c>
      <c r="AG56" s="40"/>
      <c r="AH56" s="40">
        <v>0</v>
      </c>
      <c r="AI56" s="40"/>
      <c r="AJ56" s="40">
        <v>0</v>
      </c>
      <c r="AK56" s="40"/>
      <c r="AL56" s="40">
        <v>0</v>
      </c>
      <c r="AM56" s="40"/>
      <c r="AN56" s="40">
        <v>0</v>
      </c>
      <c r="AO56" s="40"/>
      <c r="AP56" s="40">
        <v>1</v>
      </c>
      <c r="AQ56" s="40" t="s">
        <v>363</v>
      </c>
      <c r="AR56" s="40">
        <v>0</v>
      </c>
      <c r="AS56" s="40"/>
      <c r="AT56" s="40">
        <v>0</v>
      </c>
      <c r="AU56" s="40"/>
      <c r="AV56" s="40">
        <v>0</v>
      </c>
      <c r="AW56" s="40"/>
      <c r="AX56" s="40"/>
      <c r="AY56" s="41"/>
      <c r="AZ56" s="36"/>
    </row>
    <row r="57" spans="1:52">
      <c r="A57" s="127"/>
      <c r="B57" s="32" t="s">
        <v>238</v>
      </c>
      <c r="C57" s="93"/>
      <c r="D57" s="29">
        <v>0</v>
      </c>
      <c r="E57" s="102"/>
      <c r="F57" s="40">
        <v>0</v>
      </c>
      <c r="G57" s="40"/>
      <c r="H57" s="40">
        <v>0</v>
      </c>
      <c r="I57" s="40"/>
      <c r="J57" s="40">
        <v>0</v>
      </c>
      <c r="K57" s="40"/>
      <c r="L57" s="40">
        <v>0</v>
      </c>
      <c r="M57" s="40"/>
      <c r="N57" s="40">
        <v>0</v>
      </c>
      <c r="O57" s="40"/>
      <c r="P57" s="40">
        <v>0</v>
      </c>
      <c r="Q57" s="40"/>
      <c r="R57" s="40">
        <v>0</v>
      </c>
      <c r="S57" s="40"/>
      <c r="T57" s="40">
        <v>0</v>
      </c>
      <c r="U57" s="40"/>
      <c r="V57" s="40">
        <v>0</v>
      </c>
      <c r="W57" s="40"/>
      <c r="X57" s="40">
        <v>0</v>
      </c>
      <c r="Y57" s="40"/>
      <c r="Z57" s="40">
        <v>0</v>
      </c>
      <c r="AA57" s="40"/>
      <c r="AB57" s="40">
        <v>1</v>
      </c>
      <c r="AC57" s="40"/>
      <c r="AD57" s="40">
        <v>0</v>
      </c>
      <c r="AE57" s="40"/>
      <c r="AF57" s="40">
        <v>0</v>
      </c>
      <c r="AG57" s="40"/>
      <c r="AH57" s="40">
        <v>0</v>
      </c>
      <c r="AI57" s="40"/>
      <c r="AJ57" s="40">
        <v>0</v>
      </c>
      <c r="AK57" s="40"/>
      <c r="AL57" s="40">
        <v>0</v>
      </c>
      <c r="AM57" s="40"/>
      <c r="AN57" s="40">
        <v>0</v>
      </c>
      <c r="AO57" s="40"/>
      <c r="AP57" s="40">
        <v>0</v>
      </c>
      <c r="AQ57" s="40"/>
      <c r="AR57" s="40">
        <v>0</v>
      </c>
      <c r="AS57" s="40"/>
      <c r="AT57" s="40">
        <v>0</v>
      </c>
      <c r="AU57" s="40"/>
      <c r="AV57" s="40">
        <v>0</v>
      </c>
      <c r="AW57" s="40"/>
      <c r="AX57" s="40"/>
      <c r="AY57" s="41"/>
      <c r="AZ57" s="36"/>
    </row>
    <row r="58" spans="1:52">
      <c r="A58" s="127" t="s">
        <v>239</v>
      </c>
      <c r="B58" s="40" t="s">
        <v>238</v>
      </c>
      <c r="C58" s="93"/>
      <c r="D58" s="29">
        <v>0</v>
      </c>
      <c r="E58" s="102"/>
      <c r="F58" s="40">
        <v>0</v>
      </c>
      <c r="G58" s="40"/>
      <c r="H58" s="40">
        <v>0</v>
      </c>
      <c r="I58" s="40"/>
      <c r="J58" s="40">
        <v>0</v>
      </c>
      <c r="K58" s="40"/>
      <c r="L58" s="40">
        <v>0</v>
      </c>
      <c r="M58" s="40"/>
      <c r="N58" s="40">
        <v>0</v>
      </c>
      <c r="O58" s="40"/>
      <c r="P58" s="40">
        <v>0</v>
      </c>
      <c r="Q58" s="40"/>
      <c r="R58" s="40">
        <v>0</v>
      </c>
      <c r="S58" s="40"/>
      <c r="T58" s="40">
        <v>0</v>
      </c>
      <c r="U58" s="40"/>
      <c r="V58" s="40">
        <v>0</v>
      </c>
      <c r="W58" s="40"/>
      <c r="X58" s="40">
        <v>0</v>
      </c>
      <c r="Y58" s="40"/>
      <c r="Z58" s="40">
        <v>0</v>
      </c>
      <c r="AA58" s="40"/>
      <c r="AB58" s="40">
        <v>0</v>
      </c>
      <c r="AC58" s="40"/>
      <c r="AD58" s="40">
        <v>0</v>
      </c>
      <c r="AE58" s="40"/>
      <c r="AF58" s="40">
        <v>0</v>
      </c>
      <c r="AG58" s="40"/>
      <c r="AH58" s="40">
        <v>0</v>
      </c>
      <c r="AI58" s="40"/>
      <c r="AJ58" s="40">
        <v>0</v>
      </c>
      <c r="AK58" s="40"/>
      <c r="AL58" s="40">
        <v>0</v>
      </c>
      <c r="AM58" s="40"/>
      <c r="AN58" s="40">
        <v>0</v>
      </c>
      <c r="AO58" s="40"/>
      <c r="AP58" s="40">
        <v>0</v>
      </c>
      <c r="AQ58" s="40"/>
      <c r="AR58" s="40">
        <v>0</v>
      </c>
      <c r="AS58" s="40"/>
      <c r="AT58" s="40">
        <v>0</v>
      </c>
      <c r="AU58" s="40"/>
      <c r="AV58" s="40">
        <v>0</v>
      </c>
      <c r="AW58" s="40"/>
      <c r="AX58" s="40"/>
      <c r="AY58" s="41"/>
      <c r="AZ58" s="36"/>
    </row>
    <row r="59" spans="1:52">
      <c r="A59" s="127"/>
      <c r="B59" s="40" t="s">
        <v>240</v>
      </c>
      <c r="C59" s="93"/>
      <c r="D59" s="29">
        <v>0</v>
      </c>
      <c r="E59" s="102"/>
      <c r="F59" s="40">
        <v>0</v>
      </c>
      <c r="G59" s="40"/>
      <c r="H59" s="40">
        <v>0</v>
      </c>
      <c r="I59" s="40"/>
      <c r="J59" s="40">
        <v>0</v>
      </c>
      <c r="K59" s="40"/>
      <c r="L59" s="40">
        <v>0</v>
      </c>
      <c r="M59" s="40"/>
      <c r="N59" s="40">
        <v>0</v>
      </c>
      <c r="O59" s="40"/>
      <c r="P59" s="40">
        <v>0</v>
      </c>
      <c r="Q59" s="40"/>
      <c r="R59" s="40">
        <v>0</v>
      </c>
      <c r="S59" s="40"/>
      <c r="T59" s="40">
        <v>0</v>
      </c>
      <c r="U59" s="40"/>
      <c r="V59" s="40">
        <v>0</v>
      </c>
      <c r="W59" s="40"/>
      <c r="X59" s="40">
        <v>0</v>
      </c>
      <c r="Y59" s="40"/>
      <c r="Z59" s="40">
        <v>0</v>
      </c>
      <c r="AA59" s="40"/>
      <c r="AB59" s="40">
        <v>1</v>
      </c>
      <c r="AC59" s="40"/>
      <c r="AD59" s="40">
        <v>0</v>
      </c>
      <c r="AE59" s="40"/>
      <c r="AF59" s="40">
        <v>0</v>
      </c>
      <c r="AG59" s="40"/>
      <c r="AH59" s="40">
        <v>0</v>
      </c>
      <c r="AI59" s="40"/>
      <c r="AJ59" s="40">
        <v>0</v>
      </c>
      <c r="AK59" s="40"/>
      <c r="AL59" s="40">
        <v>0</v>
      </c>
      <c r="AM59" s="40"/>
      <c r="AN59" s="40">
        <v>0</v>
      </c>
      <c r="AO59" s="40"/>
      <c r="AP59" s="40">
        <v>1</v>
      </c>
      <c r="AQ59" s="40" t="s">
        <v>368</v>
      </c>
      <c r="AR59" s="40">
        <v>0</v>
      </c>
      <c r="AS59" s="40"/>
      <c r="AT59" s="40">
        <v>0</v>
      </c>
      <c r="AU59" s="40"/>
      <c r="AV59" s="40">
        <v>0</v>
      </c>
      <c r="AW59" s="40"/>
      <c r="AX59" s="40"/>
      <c r="AY59" s="41"/>
      <c r="AZ59" s="36"/>
    </row>
    <row r="60" spans="1:52">
      <c r="A60" s="127"/>
      <c r="B60" s="40" t="s">
        <v>241</v>
      </c>
      <c r="C60" s="93"/>
      <c r="D60" s="29">
        <v>0</v>
      </c>
      <c r="E60" s="102"/>
      <c r="F60" s="40">
        <v>2</v>
      </c>
      <c r="G60" s="40"/>
      <c r="H60" s="40">
        <v>0</v>
      </c>
      <c r="I60" s="40"/>
      <c r="J60" s="40">
        <v>1</v>
      </c>
      <c r="K60" s="40"/>
      <c r="L60" s="40">
        <v>0</v>
      </c>
      <c r="M60" s="40"/>
      <c r="N60" s="40">
        <v>0</v>
      </c>
      <c r="O60" s="40"/>
      <c r="P60" s="40">
        <v>0</v>
      </c>
      <c r="Q60" s="40"/>
      <c r="R60" s="40">
        <v>1</v>
      </c>
      <c r="S60" s="40"/>
      <c r="T60" s="40">
        <v>0</v>
      </c>
      <c r="U60" s="40"/>
      <c r="V60" s="40">
        <v>0</v>
      </c>
      <c r="W60" s="40"/>
      <c r="X60" s="40">
        <v>0</v>
      </c>
      <c r="Y60" s="40"/>
      <c r="Z60" s="40">
        <v>0</v>
      </c>
      <c r="AA60" s="40"/>
      <c r="AB60" s="40">
        <v>0</v>
      </c>
      <c r="AC60" s="40"/>
      <c r="AD60" s="40">
        <v>0</v>
      </c>
      <c r="AE60" s="40"/>
      <c r="AF60" s="40">
        <v>0</v>
      </c>
      <c r="AG60" s="40"/>
      <c r="AH60" s="40">
        <v>0</v>
      </c>
      <c r="AI60" s="40"/>
      <c r="AJ60" s="40">
        <v>0</v>
      </c>
      <c r="AK60" s="40"/>
      <c r="AL60" s="40">
        <v>0</v>
      </c>
      <c r="AM60" s="40"/>
      <c r="AN60" s="40">
        <v>0</v>
      </c>
      <c r="AO60" s="40"/>
      <c r="AP60" s="40">
        <v>1</v>
      </c>
      <c r="AQ60" s="40" t="s">
        <v>368</v>
      </c>
      <c r="AR60" s="40">
        <v>0</v>
      </c>
      <c r="AS60" s="40"/>
      <c r="AT60" s="40">
        <v>0</v>
      </c>
      <c r="AU60" s="40"/>
      <c r="AV60" s="40">
        <v>0</v>
      </c>
      <c r="AW60" s="40"/>
      <c r="AX60" s="40"/>
      <c r="AY60" s="41"/>
      <c r="AZ60" s="36"/>
    </row>
    <row r="61" spans="1:52">
      <c r="A61" s="127"/>
      <c r="B61" s="40" t="s">
        <v>242</v>
      </c>
      <c r="C61" s="93"/>
      <c r="D61" s="29">
        <v>0</v>
      </c>
      <c r="E61" s="102"/>
      <c r="F61" s="40">
        <v>0</v>
      </c>
      <c r="G61" s="40"/>
      <c r="H61" s="40">
        <v>0</v>
      </c>
      <c r="I61" s="40"/>
      <c r="J61" s="40">
        <v>0</v>
      </c>
      <c r="K61" s="40"/>
      <c r="L61" s="40">
        <v>0</v>
      </c>
      <c r="M61" s="40"/>
      <c r="N61" s="40">
        <v>0</v>
      </c>
      <c r="O61" s="40"/>
      <c r="P61" s="40">
        <v>1</v>
      </c>
      <c r="Q61" s="40"/>
      <c r="R61" s="40">
        <v>0</v>
      </c>
      <c r="S61" s="40"/>
      <c r="T61" s="40">
        <v>0</v>
      </c>
      <c r="U61" s="40"/>
      <c r="V61" s="40">
        <v>0</v>
      </c>
      <c r="W61" s="40"/>
      <c r="X61" s="40">
        <v>1</v>
      </c>
      <c r="Y61" s="40"/>
      <c r="Z61" s="40">
        <v>0</v>
      </c>
      <c r="AA61" s="40"/>
      <c r="AB61" s="40">
        <v>1</v>
      </c>
      <c r="AC61" s="40"/>
      <c r="AD61" s="40">
        <v>0</v>
      </c>
      <c r="AE61" s="40"/>
      <c r="AF61" s="40">
        <v>0</v>
      </c>
      <c r="AG61" s="40"/>
      <c r="AH61" s="40">
        <v>0</v>
      </c>
      <c r="AI61" s="40"/>
      <c r="AJ61" s="40">
        <v>0</v>
      </c>
      <c r="AK61" s="40"/>
      <c r="AL61" s="40">
        <v>0</v>
      </c>
      <c r="AM61" s="40"/>
      <c r="AN61" s="40">
        <v>0</v>
      </c>
      <c r="AO61" s="40"/>
      <c r="AP61" s="40">
        <v>0</v>
      </c>
      <c r="AQ61" s="40" t="s">
        <v>365</v>
      </c>
      <c r="AR61" s="40">
        <v>0</v>
      </c>
      <c r="AS61" s="40"/>
      <c r="AT61" s="40">
        <v>0</v>
      </c>
      <c r="AU61" s="40"/>
      <c r="AV61" s="40">
        <v>0</v>
      </c>
      <c r="AW61" s="40"/>
      <c r="AX61" s="40"/>
      <c r="AY61" s="41"/>
      <c r="AZ61" s="36"/>
    </row>
    <row r="62" spans="1:52">
      <c r="A62" s="127"/>
      <c r="B62" s="40" t="s">
        <v>243</v>
      </c>
      <c r="C62" s="93"/>
      <c r="D62" s="29">
        <v>0</v>
      </c>
      <c r="E62" s="102"/>
      <c r="F62" s="40">
        <v>0</v>
      </c>
      <c r="G62" s="40"/>
      <c r="H62" s="40">
        <v>0</v>
      </c>
      <c r="I62" s="40"/>
      <c r="J62" s="40">
        <v>0</v>
      </c>
      <c r="K62" s="40"/>
      <c r="L62" s="40">
        <v>0</v>
      </c>
      <c r="M62" s="40"/>
      <c r="N62" s="40">
        <v>0</v>
      </c>
      <c r="O62" s="40"/>
      <c r="P62" s="40">
        <v>1</v>
      </c>
      <c r="Q62" s="40"/>
      <c r="R62" s="40">
        <v>0</v>
      </c>
      <c r="S62" s="40"/>
      <c r="T62" s="40">
        <v>0</v>
      </c>
      <c r="U62" s="40"/>
      <c r="V62" s="40">
        <v>0</v>
      </c>
      <c r="W62" s="40"/>
      <c r="X62" s="40">
        <v>0</v>
      </c>
      <c r="Y62" s="40"/>
      <c r="Z62" s="40">
        <v>0</v>
      </c>
      <c r="AA62" s="40"/>
      <c r="AB62" s="40">
        <v>0</v>
      </c>
      <c r="AC62" s="40"/>
      <c r="AD62" s="40">
        <v>0</v>
      </c>
      <c r="AE62" s="40"/>
      <c r="AF62" s="40">
        <v>0</v>
      </c>
      <c r="AG62" s="40"/>
      <c r="AH62" s="40">
        <v>0</v>
      </c>
      <c r="AI62" s="40"/>
      <c r="AJ62" s="40">
        <v>1</v>
      </c>
      <c r="AK62" s="40" t="s">
        <v>369</v>
      </c>
      <c r="AL62" s="40">
        <v>0</v>
      </c>
      <c r="AM62" s="40"/>
      <c r="AN62" s="40">
        <v>1</v>
      </c>
      <c r="AO62" s="40"/>
      <c r="AP62" s="40">
        <v>0</v>
      </c>
      <c r="AQ62" s="40" t="s">
        <v>365</v>
      </c>
      <c r="AR62" s="40">
        <v>0</v>
      </c>
      <c r="AS62" s="40"/>
      <c r="AT62" s="40">
        <v>0</v>
      </c>
      <c r="AU62" s="40"/>
      <c r="AV62" s="40">
        <v>0</v>
      </c>
      <c r="AW62" s="40"/>
      <c r="AX62" s="40"/>
      <c r="AY62" s="41"/>
      <c r="AZ62" s="36"/>
    </row>
    <row r="63" spans="1:52">
      <c r="A63" s="127" t="s">
        <v>244</v>
      </c>
      <c r="B63" s="40" t="s">
        <v>245</v>
      </c>
      <c r="C63" s="93"/>
      <c r="D63" s="29">
        <v>0</v>
      </c>
      <c r="E63" s="102"/>
      <c r="F63" s="40">
        <v>0</v>
      </c>
      <c r="G63" s="40"/>
      <c r="H63" s="40">
        <v>0</v>
      </c>
      <c r="I63" s="40"/>
      <c r="J63" s="40">
        <v>0</v>
      </c>
      <c r="K63" s="40"/>
      <c r="L63" s="40">
        <v>0</v>
      </c>
      <c r="M63" s="40"/>
      <c r="N63" s="40">
        <v>0</v>
      </c>
      <c r="O63" s="40"/>
      <c r="P63" s="40">
        <v>0</v>
      </c>
      <c r="Q63" s="40"/>
      <c r="R63" s="40">
        <v>0</v>
      </c>
      <c r="S63" s="40"/>
      <c r="T63" s="40">
        <v>0</v>
      </c>
      <c r="U63" s="40"/>
      <c r="V63" s="40">
        <v>0</v>
      </c>
      <c r="W63" s="40"/>
      <c r="X63" s="40">
        <v>0</v>
      </c>
      <c r="Y63" s="40"/>
      <c r="Z63" s="40">
        <v>0</v>
      </c>
      <c r="AA63" s="40"/>
      <c r="AB63" s="40">
        <v>0</v>
      </c>
      <c r="AC63" s="40"/>
      <c r="AD63" s="40">
        <v>0</v>
      </c>
      <c r="AE63" s="40"/>
      <c r="AF63" s="40">
        <v>1</v>
      </c>
      <c r="AG63" s="40"/>
      <c r="AH63" s="40">
        <v>0</v>
      </c>
      <c r="AI63" s="40"/>
      <c r="AJ63" s="40">
        <v>0</v>
      </c>
      <c r="AK63" s="40"/>
      <c r="AL63" s="40">
        <v>0</v>
      </c>
      <c r="AM63" s="40"/>
      <c r="AN63" s="40">
        <v>0</v>
      </c>
      <c r="AO63" s="40"/>
      <c r="AP63" s="40">
        <v>0</v>
      </c>
      <c r="AQ63" s="40"/>
      <c r="AR63" s="40">
        <v>1</v>
      </c>
      <c r="AS63" s="40"/>
      <c r="AT63" s="40">
        <v>0</v>
      </c>
      <c r="AU63" s="40"/>
      <c r="AV63" s="40">
        <v>0</v>
      </c>
      <c r="AW63" s="40"/>
      <c r="AX63" s="40"/>
      <c r="AY63" s="41"/>
      <c r="AZ63" s="36"/>
    </row>
    <row r="64" spans="1:52">
      <c r="A64" s="127"/>
      <c r="B64" s="40" t="s">
        <v>246</v>
      </c>
      <c r="C64" s="93"/>
      <c r="D64" s="29">
        <v>0</v>
      </c>
      <c r="E64" s="102"/>
      <c r="F64" s="40">
        <v>0</v>
      </c>
      <c r="G64" s="40"/>
      <c r="H64" s="40">
        <v>0</v>
      </c>
      <c r="I64" s="40"/>
      <c r="J64" s="40">
        <v>1</v>
      </c>
      <c r="K64" s="40"/>
      <c r="L64" s="40">
        <v>0</v>
      </c>
      <c r="M64" s="40"/>
      <c r="N64" s="40">
        <v>0</v>
      </c>
      <c r="O64" s="40"/>
      <c r="P64" s="40">
        <v>0</v>
      </c>
      <c r="Q64" s="40"/>
      <c r="R64" s="40">
        <v>0</v>
      </c>
      <c r="S64" s="40"/>
      <c r="T64" s="40">
        <v>0</v>
      </c>
      <c r="U64" s="40"/>
      <c r="V64" s="40">
        <v>0</v>
      </c>
      <c r="W64" s="40"/>
      <c r="X64" s="40">
        <v>0</v>
      </c>
      <c r="Y64" s="40"/>
      <c r="Z64" s="40">
        <v>0</v>
      </c>
      <c r="AA64" s="40"/>
      <c r="AB64" s="40">
        <v>0</v>
      </c>
      <c r="AC64" s="40"/>
      <c r="AD64" s="40">
        <v>0</v>
      </c>
      <c r="AE64" s="40"/>
      <c r="AF64" s="40">
        <v>1</v>
      </c>
      <c r="AG64" s="40"/>
      <c r="AH64" s="40">
        <v>1</v>
      </c>
      <c r="AI64" s="40"/>
      <c r="AJ64" s="40">
        <v>1</v>
      </c>
      <c r="AK64" s="40"/>
      <c r="AL64" s="40">
        <v>0</v>
      </c>
      <c r="AM64" s="40"/>
      <c r="AN64" s="40">
        <v>0</v>
      </c>
      <c r="AO64" s="40"/>
      <c r="AP64" s="40">
        <v>2</v>
      </c>
      <c r="AQ64" s="40"/>
      <c r="AR64" s="40">
        <v>0</v>
      </c>
      <c r="AS64" s="40"/>
      <c r="AT64" s="40">
        <v>0</v>
      </c>
      <c r="AU64" s="40"/>
      <c r="AV64" s="40">
        <v>0</v>
      </c>
      <c r="AW64" s="40"/>
      <c r="AX64" s="40"/>
      <c r="AY64" s="41"/>
      <c r="AZ64" s="36"/>
    </row>
    <row r="65" spans="1:53">
      <c r="A65" s="127"/>
      <c r="B65" s="40" t="s">
        <v>247</v>
      </c>
      <c r="C65" s="93"/>
      <c r="D65" s="29">
        <v>0</v>
      </c>
      <c r="E65" s="102"/>
      <c r="F65" s="40">
        <v>0</v>
      </c>
      <c r="G65" s="40"/>
      <c r="H65" s="40">
        <v>0</v>
      </c>
      <c r="I65" s="40"/>
      <c r="J65" s="40">
        <v>0</v>
      </c>
      <c r="K65" s="40"/>
      <c r="L65" s="40">
        <v>0</v>
      </c>
      <c r="M65" s="40"/>
      <c r="N65" s="40">
        <v>0</v>
      </c>
      <c r="O65" s="40"/>
      <c r="P65" s="40">
        <v>0</v>
      </c>
      <c r="Q65" s="40"/>
      <c r="R65" s="40">
        <v>0</v>
      </c>
      <c r="S65" s="40"/>
      <c r="T65" s="40">
        <v>0</v>
      </c>
      <c r="U65" s="40"/>
      <c r="V65" s="40">
        <v>0</v>
      </c>
      <c r="W65" s="40"/>
      <c r="X65" s="40">
        <v>0</v>
      </c>
      <c r="Y65" s="40"/>
      <c r="Z65" s="40">
        <v>0</v>
      </c>
      <c r="AA65" s="40"/>
      <c r="AB65" s="40">
        <v>0</v>
      </c>
      <c r="AC65" s="40"/>
      <c r="AD65" s="40">
        <v>0</v>
      </c>
      <c r="AE65" s="40"/>
      <c r="AF65" s="40">
        <v>0</v>
      </c>
      <c r="AG65" s="40"/>
      <c r="AH65" s="40">
        <v>0</v>
      </c>
      <c r="AI65" s="40"/>
      <c r="AJ65" s="40">
        <v>0</v>
      </c>
      <c r="AK65" s="40"/>
      <c r="AL65" s="40">
        <v>0</v>
      </c>
      <c r="AM65" s="40"/>
      <c r="AN65" s="40">
        <v>0</v>
      </c>
      <c r="AO65" s="40"/>
      <c r="AP65" s="40">
        <v>0</v>
      </c>
      <c r="AQ65" s="40"/>
      <c r="AR65" s="40">
        <v>0</v>
      </c>
      <c r="AS65" s="40"/>
      <c r="AT65" s="40">
        <v>0</v>
      </c>
      <c r="AU65" s="40"/>
      <c r="AV65" s="40">
        <v>0</v>
      </c>
      <c r="AW65" s="40"/>
      <c r="AX65" s="40"/>
      <c r="AY65" s="41"/>
      <c r="AZ65" s="36"/>
    </row>
    <row r="66" spans="1:53">
      <c r="A66" s="127"/>
      <c r="B66" s="40" t="s">
        <v>248</v>
      </c>
      <c r="C66" s="93"/>
      <c r="D66" s="29">
        <v>0</v>
      </c>
      <c r="E66" s="102"/>
      <c r="F66" s="40">
        <v>0</v>
      </c>
      <c r="G66" s="40"/>
      <c r="H66" s="40">
        <v>0</v>
      </c>
      <c r="I66" s="40"/>
      <c r="J66" s="40">
        <v>0</v>
      </c>
      <c r="K66" s="40"/>
      <c r="L66" s="40">
        <v>0</v>
      </c>
      <c r="M66" s="40"/>
      <c r="N66" s="40">
        <v>0</v>
      </c>
      <c r="O66" s="40"/>
      <c r="P66" s="40">
        <v>0</v>
      </c>
      <c r="Q66" s="40"/>
      <c r="R66" s="40">
        <v>0</v>
      </c>
      <c r="S66" s="40"/>
      <c r="T66" s="40">
        <v>0</v>
      </c>
      <c r="U66" s="40"/>
      <c r="V66" s="40">
        <v>0</v>
      </c>
      <c r="W66" s="40"/>
      <c r="X66" s="40">
        <v>0</v>
      </c>
      <c r="Y66" s="40"/>
      <c r="Z66" s="40">
        <v>0</v>
      </c>
      <c r="AA66" s="40"/>
      <c r="AB66" s="40">
        <v>0</v>
      </c>
      <c r="AC66" s="40"/>
      <c r="AD66" s="40">
        <v>0</v>
      </c>
      <c r="AE66" s="40"/>
      <c r="AF66" s="40">
        <v>0</v>
      </c>
      <c r="AG66" s="40"/>
      <c r="AH66" s="40">
        <v>0</v>
      </c>
      <c r="AI66" s="40"/>
      <c r="AJ66" s="40">
        <v>0</v>
      </c>
      <c r="AK66" s="40"/>
      <c r="AL66" s="40">
        <v>0</v>
      </c>
      <c r="AM66" s="40"/>
      <c r="AN66" s="40">
        <v>0</v>
      </c>
      <c r="AO66" s="40"/>
      <c r="AP66" s="40">
        <v>0</v>
      </c>
      <c r="AQ66" s="40"/>
      <c r="AR66" s="40">
        <v>0</v>
      </c>
      <c r="AS66" s="40"/>
      <c r="AT66" s="40">
        <v>0</v>
      </c>
      <c r="AU66" s="40"/>
      <c r="AV66" s="40">
        <v>0</v>
      </c>
      <c r="AW66" s="40"/>
      <c r="AX66" s="40"/>
      <c r="AY66" s="41"/>
      <c r="AZ66" s="36"/>
    </row>
    <row r="67" spans="1:53">
      <c r="A67" s="127"/>
      <c r="B67" s="40" t="s">
        <v>249</v>
      </c>
      <c r="C67" s="93"/>
      <c r="D67" s="29">
        <v>0</v>
      </c>
      <c r="E67" s="102"/>
      <c r="F67" s="40">
        <v>0</v>
      </c>
      <c r="G67" s="40"/>
      <c r="H67" s="40">
        <v>0</v>
      </c>
      <c r="I67" s="40"/>
      <c r="J67" s="40">
        <v>0</v>
      </c>
      <c r="K67" s="40"/>
      <c r="L67" s="40">
        <v>1</v>
      </c>
      <c r="M67" s="40"/>
      <c r="N67" s="40">
        <v>0</v>
      </c>
      <c r="O67" s="40"/>
      <c r="P67" s="40">
        <v>1</v>
      </c>
      <c r="Q67" s="40"/>
      <c r="R67" s="40">
        <v>0</v>
      </c>
      <c r="S67" s="40"/>
      <c r="T67" s="40">
        <v>0</v>
      </c>
      <c r="U67" s="40"/>
      <c r="V67" s="40">
        <v>0</v>
      </c>
      <c r="W67" s="40"/>
      <c r="X67" s="40">
        <v>0</v>
      </c>
      <c r="Y67" s="40"/>
      <c r="Z67" s="40">
        <v>0</v>
      </c>
      <c r="AA67" s="40"/>
      <c r="AB67" s="40">
        <v>1</v>
      </c>
      <c r="AC67" s="40"/>
      <c r="AD67" s="40">
        <v>0</v>
      </c>
      <c r="AE67" s="40"/>
      <c r="AF67" s="40">
        <v>0</v>
      </c>
      <c r="AG67" s="40"/>
      <c r="AH67" s="40">
        <v>0</v>
      </c>
      <c r="AI67" s="40"/>
      <c r="AJ67" s="40">
        <v>1</v>
      </c>
      <c r="AK67" s="40"/>
      <c r="AL67" s="40">
        <v>0</v>
      </c>
      <c r="AM67" s="40"/>
      <c r="AN67" s="40">
        <v>0</v>
      </c>
      <c r="AO67" s="40"/>
      <c r="AP67" s="40">
        <v>3</v>
      </c>
      <c r="AQ67" s="40"/>
      <c r="AR67" s="40">
        <v>0</v>
      </c>
      <c r="AS67" s="40"/>
      <c r="AT67" s="40">
        <v>0</v>
      </c>
      <c r="AU67" s="40"/>
      <c r="AV67" s="40">
        <v>0</v>
      </c>
      <c r="AW67" s="40"/>
      <c r="AX67" s="40"/>
      <c r="AY67" s="41"/>
      <c r="AZ67" s="36"/>
    </row>
    <row r="68" spans="1:53">
      <c r="A68" s="127"/>
      <c r="B68" s="40" t="s">
        <v>250</v>
      </c>
      <c r="C68" s="93"/>
      <c r="D68" s="29">
        <v>0</v>
      </c>
      <c r="E68" s="102"/>
      <c r="F68" s="40">
        <v>0</v>
      </c>
      <c r="G68" s="40"/>
      <c r="H68" s="40">
        <v>0</v>
      </c>
      <c r="I68" s="40"/>
      <c r="J68" s="40">
        <v>0</v>
      </c>
      <c r="K68" s="40"/>
      <c r="L68" s="40">
        <v>0</v>
      </c>
      <c r="M68" s="40"/>
      <c r="N68" s="40">
        <v>0</v>
      </c>
      <c r="O68" s="40"/>
      <c r="P68" s="40">
        <v>0</v>
      </c>
      <c r="Q68" s="40"/>
      <c r="R68" s="40">
        <v>0</v>
      </c>
      <c r="S68" s="40"/>
      <c r="T68" s="40">
        <v>0</v>
      </c>
      <c r="U68" s="40"/>
      <c r="V68" s="40">
        <v>0</v>
      </c>
      <c r="W68" s="40"/>
      <c r="X68" s="40">
        <v>0</v>
      </c>
      <c r="Y68" s="40"/>
      <c r="Z68" s="40">
        <v>0</v>
      </c>
      <c r="AA68" s="40"/>
      <c r="AB68" s="40">
        <v>0</v>
      </c>
      <c r="AC68" s="40"/>
      <c r="AD68" s="40">
        <v>0</v>
      </c>
      <c r="AE68" s="40"/>
      <c r="AF68" s="40">
        <v>0</v>
      </c>
      <c r="AG68" s="40"/>
      <c r="AH68" s="40">
        <v>0</v>
      </c>
      <c r="AI68" s="40"/>
      <c r="AJ68" s="40">
        <v>0</v>
      </c>
      <c r="AK68" s="40"/>
      <c r="AL68" s="40">
        <v>0</v>
      </c>
      <c r="AM68" s="40"/>
      <c r="AN68" s="40">
        <v>0</v>
      </c>
      <c r="AO68" s="40"/>
      <c r="AP68" s="40">
        <v>0</v>
      </c>
      <c r="AQ68" s="40"/>
      <c r="AR68" s="40">
        <v>0</v>
      </c>
      <c r="AS68" s="40"/>
      <c r="AT68" s="40">
        <v>0</v>
      </c>
      <c r="AU68" s="40"/>
      <c r="AV68" s="40">
        <v>0</v>
      </c>
      <c r="AW68" s="40"/>
      <c r="AX68" s="40"/>
      <c r="AY68" s="41"/>
      <c r="AZ68" s="36"/>
    </row>
    <row r="69" spans="1:53" ht="15.75" thickBot="1">
      <c r="A69" s="127"/>
      <c r="B69" s="40" t="s">
        <v>251</v>
      </c>
      <c r="C69" s="93"/>
      <c r="D69" s="29">
        <v>0</v>
      </c>
      <c r="E69" s="104" t="s">
        <v>370</v>
      </c>
      <c r="F69" s="40">
        <v>0</v>
      </c>
      <c r="G69" s="43" t="s">
        <v>370</v>
      </c>
      <c r="H69" s="40">
        <v>0</v>
      </c>
      <c r="I69" s="43" t="s">
        <v>370</v>
      </c>
      <c r="J69" s="40">
        <v>0</v>
      </c>
      <c r="K69" s="43" t="s">
        <v>370</v>
      </c>
      <c r="L69" s="40">
        <v>0</v>
      </c>
      <c r="M69" s="43" t="s">
        <v>370</v>
      </c>
      <c r="N69" s="40">
        <v>0</v>
      </c>
      <c r="O69" s="43" t="s">
        <v>370</v>
      </c>
      <c r="P69" s="40">
        <v>0</v>
      </c>
      <c r="Q69" s="43" t="s">
        <v>370</v>
      </c>
      <c r="R69" s="40">
        <v>0</v>
      </c>
      <c r="S69" s="43" t="s">
        <v>370</v>
      </c>
      <c r="T69" s="40">
        <v>0</v>
      </c>
      <c r="U69" s="43" t="s">
        <v>370</v>
      </c>
      <c r="V69" s="40">
        <v>0</v>
      </c>
      <c r="W69" s="43" t="s">
        <v>370</v>
      </c>
      <c r="X69" s="40">
        <v>0</v>
      </c>
      <c r="Y69" s="43" t="s">
        <v>370</v>
      </c>
      <c r="Z69" s="40">
        <v>0</v>
      </c>
      <c r="AA69" s="43" t="s">
        <v>370</v>
      </c>
      <c r="AB69" s="40">
        <v>0</v>
      </c>
      <c r="AC69" s="43" t="s">
        <v>370</v>
      </c>
      <c r="AD69" s="40">
        <v>0</v>
      </c>
      <c r="AE69" s="43" t="s">
        <v>370</v>
      </c>
      <c r="AF69" s="40">
        <v>0</v>
      </c>
      <c r="AG69" s="43" t="s">
        <v>370</v>
      </c>
      <c r="AH69" s="40">
        <v>0</v>
      </c>
      <c r="AI69" s="43" t="s">
        <v>370</v>
      </c>
      <c r="AJ69" s="40">
        <v>1</v>
      </c>
      <c r="AK69" s="43" t="s">
        <v>370</v>
      </c>
      <c r="AL69" s="40">
        <v>0</v>
      </c>
      <c r="AM69" s="43" t="s">
        <v>370</v>
      </c>
      <c r="AN69" s="40">
        <v>0</v>
      </c>
      <c r="AO69" s="43" t="s">
        <v>370</v>
      </c>
      <c r="AP69" s="40">
        <v>0</v>
      </c>
      <c r="AQ69" s="43" t="s">
        <v>370</v>
      </c>
      <c r="AR69" s="40">
        <v>0</v>
      </c>
      <c r="AS69" s="43" t="s">
        <v>370</v>
      </c>
      <c r="AT69" s="40">
        <v>0</v>
      </c>
      <c r="AU69" s="43" t="s">
        <v>370</v>
      </c>
      <c r="AV69" s="40">
        <v>0</v>
      </c>
      <c r="AW69" s="43" t="s">
        <v>370</v>
      </c>
      <c r="AX69" s="40"/>
      <c r="AY69" s="105" t="s">
        <v>370</v>
      </c>
      <c r="AZ69" s="36"/>
    </row>
    <row r="70" spans="1:53">
      <c r="A70" s="127" t="s">
        <v>252</v>
      </c>
      <c r="B70" s="40" t="s">
        <v>253</v>
      </c>
      <c r="C70" s="93"/>
      <c r="D70" s="29">
        <v>11.74</v>
      </c>
      <c r="E70" s="106">
        <v>95</v>
      </c>
      <c r="F70" s="41">
        <v>7.2</v>
      </c>
      <c r="G70" s="35">
        <v>92</v>
      </c>
      <c r="H70" s="41">
        <v>4.2</v>
      </c>
      <c r="I70" s="35">
        <v>42</v>
      </c>
      <c r="J70" s="41">
        <v>13</v>
      </c>
      <c r="K70" s="35">
        <v>80</v>
      </c>
      <c r="L70" s="41">
        <v>12</v>
      </c>
      <c r="M70" s="35">
        <v>85</v>
      </c>
      <c r="N70" s="41">
        <v>0.66</v>
      </c>
      <c r="O70" s="35">
        <v>5</v>
      </c>
      <c r="P70" s="41">
        <v>25</v>
      </c>
      <c r="Q70" s="35">
        <v>100</v>
      </c>
      <c r="R70" s="41">
        <v>24</v>
      </c>
      <c r="S70" s="35"/>
      <c r="T70" s="41">
        <v>13</v>
      </c>
      <c r="U70" s="35">
        <v>90</v>
      </c>
      <c r="V70" s="41">
        <v>8.5399999999999991</v>
      </c>
      <c r="W70" s="35">
        <v>97</v>
      </c>
      <c r="X70" s="41">
        <v>3</v>
      </c>
      <c r="Y70" s="35">
        <v>70</v>
      </c>
      <c r="Z70" s="41">
        <v>5.79</v>
      </c>
      <c r="AA70" s="35">
        <v>84.97</v>
      </c>
      <c r="AB70" s="41">
        <v>26</v>
      </c>
      <c r="AC70" s="35">
        <v>100</v>
      </c>
      <c r="AD70" s="41" t="s">
        <v>307</v>
      </c>
      <c r="AE70" s="35">
        <v>100</v>
      </c>
      <c r="AF70" s="41">
        <v>12.686999999999999</v>
      </c>
      <c r="AG70" s="35">
        <v>98</v>
      </c>
      <c r="AH70" s="41">
        <v>16</v>
      </c>
      <c r="AI70" s="35">
        <v>80</v>
      </c>
      <c r="AJ70" s="41">
        <v>14</v>
      </c>
      <c r="AK70" s="35">
        <v>95</v>
      </c>
      <c r="AL70" s="41">
        <v>1.2</v>
      </c>
      <c r="AM70" s="35">
        <v>16</v>
      </c>
      <c r="AN70" s="41">
        <v>6.1</v>
      </c>
      <c r="AO70" s="35">
        <v>80</v>
      </c>
      <c r="AP70" s="41">
        <v>33</v>
      </c>
      <c r="AQ70" s="35">
        <v>77</v>
      </c>
      <c r="AR70" s="41">
        <v>38</v>
      </c>
      <c r="AS70" s="35">
        <v>98</v>
      </c>
      <c r="AT70" s="41">
        <v>26</v>
      </c>
      <c r="AU70" s="35">
        <v>75</v>
      </c>
      <c r="AV70" s="41">
        <v>8.0399999999999991</v>
      </c>
      <c r="AW70" s="35">
        <v>100</v>
      </c>
      <c r="AX70" s="41"/>
      <c r="AY70" s="107">
        <v>0</v>
      </c>
      <c r="AZ70" s="36"/>
      <c r="BA70" s="42">
        <f>(E70+G70+I70+K70+M70+O70+Q70+S70+U70+W70+Y70+AA70+AC70+AE70+AG70+AI70+AK70+AM70+AO70+AQ70+AS70+AU70+AW70+AY70)/24</f>
        <v>73.33208333333333</v>
      </c>
    </row>
    <row r="71" spans="1:53">
      <c r="A71" s="127"/>
      <c r="B71" s="40" t="s">
        <v>254</v>
      </c>
      <c r="C71" s="93"/>
      <c r="D71" s="29">
        <v>0.3</v>
      </c>
      <c r="E71" s="108">
        <v>5</v>
      </c>
      <c r="F71" s="41">
        <v>0</v>
      </c>
      <c r="G71" s="36">
        <v>0</v>
      </c>
      <c r="H71" s="41">
        <v>0</v>
      </c>
      <c r="I71" s="36">
        <v>0</v>
      </c>
      <c r="J71" s="41">
        <v>1.5</v>
      </c>
      <c r="K71" s="36">
        <v>10</v>
      </c>
      <c r="L71" s="41">
        <v>10</v>
      </c>
      <c r="M71" s="36">
        <v>65</v>
      </c>
      <c r="N71" s="41">
        <v>0</v>
      </c>
      <c r="O71" s="36">
        <v>0</v>
      </c>
      <c r="P71" s="41">
        <v>0</v>
      </c>
      <c r="Q71" s="36">
        <v>0</v>
      </c>
      <c r="R71" s="41">
        <v>0</v>
      </c>
      <c r="S71" s="36">
        <v>0</v>
      </c>
      <c r="T71" s="41">
        <v>0</v>
      </c>
      <c r="U71" s="36">
        <v>0</v>
      </c>
      <c r="V71" s="41">
        <v>0</v>
      </c>
      <c r="W71" s="36">
        <v>0</v>
      </c>
      <c r="X71" s="40">
        <v>0</v>
      </c>
      <c r="Y71" s="36">
        <v>0</v>
      </c>
      <c r="Z71" s="41">
        <v>0</v>
      </c>
      <c r="AA71" s="36"/>
      <c r="AB71" s="41">
        <v>7</v>
      </c>
      <c r="AC71" s="36">
        <v>80</v>
      </c>
      <c r="AD71" s="41" t="s">
        <v>308</v>
      </c>
      <c r="AE71" s="36"/>
      <c r="AF71" s="41">
        <v>0</v>
      </c>
      <c r="AG71" s="36"/>
      <c r="AH71" s="41">
        <v>7</v>
      </c>
      <c r="AI71" s="36">
        <v>70</v>
      </c>
      <c r="AJ71" s="41">
        <v>5.83</v>
      </c>
      <c r="AK71" s="36">
        <v>80</v>
      </c>
      <c r="AL71" s="41">
        <v>0</v>
      </c>
      <c r="AM71" s="36"/>
      <c r="AN71" s="41">
        <v>0</v>
      </c>
      <c r="AO71" s="36">
        <v>0</v>
      </c>
      <c r="AP71" s="41">
        <v>18.7</v>
      </c>
      <c r="AQ71" s="36">
        <v>77.599999999999994</v>
      </c>
      <c r="AR71" s="41">
        <v>4.5</v>
      </c>
      <c r="AS71" s="36">
        <v>22</v>
      </c>
      <c r="AT71" s="41">
        <v>15</v>
      </c>
      <c r="AU71" s="36">
        <v>70</v>
      </c>
      <c r="AV71" s="41">
        <v>0</v>
      </c>
      <c r="AW71" s="36">
        <v>0</v>
      </c>
      <c r="AX71" s="41"/>
      <c r="AY71" s="109"/>
      <c r="AZ71" s="36"/>
      <c r="BA71" s="42">
        <f>(E71+G71+I71+K71+M71+O71+Q71+S71+U71+W71+Y71+AA71+AC71+AE71+AG71+AI71+AK71+AM71+AO71+AQ71+AS71+AU71+AW71+AY71)/24</f>
        <v>19.983333333333334</v>
      </c>
    </row>
    <row r="72" spans="1:53">
      <c r="A72" s="127"/>
      <c r="B72" s="40" t="s">
        <v>255</v>
      </c>
      <c r="C72" s="93"/>
      <c r="D72" s="29">
        <v>0</v>
      </c>
      <c r="E72" s="108">
        <v>0</v>
      </c>
      <c r="F72" s="41">
        <v>0.5</v>
      </c>
      <c r="G72" s="36">
        <v>10</v>
      </c>
      <c r="H72" s="41">
        <v>0</v>
      </c>
      <c r="I72" s="36">
        <v>0</v>
      </c>
      <c r="J72" s="41">
        <v>1.5</v>
      </c>
      <c r="K72" s="36">
        <v>10</v>
      </c>
      <c r="L72" s="41">
        <v>10</v>
      </c>
      <c r="M72" s="36">
        <v>65</v>
      </c>
      <c r="N72" s="41">
        <v>0.14000000000000001</v>
      </c>
      <c r="O72" s="36">
        <v>1</v>
      </c>
      <c r="P72" s="41">
        <v>5</v>
      </c>
      <c r="Q72" s="36">
        <v>10</v>
      </c>
      <c r="R72" s="41">
        <v>0</v>
      </c>
      <c r="S72" s="36">
        <v>0</v>
      </c>
      <c r="T72" s="41">
        <v>0</v>
      </c>
      <c r="U72" s="36">
        <v>0</v>
      </c>
      <c r="V72" s="41">
        <v>0</v>
      </c>
      <c r="W72" s="36">
        <v>0</v>
      </c>
      <c r="X72" s="40">
        <v>0</v>
      </c>
      <c r="Y72" s="36">
        <v>0</v>
      </c>
      <c r="Z72" s="41">
        <v>0</v>
      </c>
      <c r="AA72" s="36"/>
      <c r="AB72" s="41">
        <v>2</v>
      </c>
      <c r="AC72" s="36">
        <v>20</v>
      </c>
      <c r="AD72" s="41" t="s">
        <v>308</v>
      </c>
      <c r="AE72" s="36"/>
      <c r="AF72" s="41">
        <v>3.5</v>
      </c>
      <c r="AG72" s="36">
        <v>5</v>
      </c>
      <c r="AH72" s="41"/>
      <c r="AI72" s="36">
        <v>10</v>
      </c>
      <c r="AJ72" s="41">
        <v>15</v>
      </c>
      <c r="AK72" s="36">
        <v>20</v>
      </c>
      <c r="AL72" s="41">
        <v>0</v>
      </c>
      <c r="AM72" s="36"/>
      <c r="AN72" s="41">
        <v>0</v>
      </c>
      <c r="AO72" s="36">
        <v>0</v>
      </c>
      <c r="AP72" s="41"/>
      <c r="AQ72" s="36"/>
      <c r="AR72" s="41">
        <v>5</v>
      </c>
      <c r="AS72" s="36">
        <v>7</v>
      </c>
      <c r="AT72" s="41">
        <v>0</v>
      </c>
      <c r="AU72" s="36"/>
      <c r="AV72" s="41">
        <v>0</v>
      </c>
      <c r="AW72" s="36">
        <v>0</v>
      </c>
      <c r="AX72" s="41"/>
      <c r="AY72" s="109"/>
      <c r="AZ72" s="36"/>
    </row>
    <row r="73" spans="1:53">
      <c r="A73" s="127"/>
      <c r="B73" s="40" t="s">
        <v>256</v>
      </c>
      <c r="C73" s="93"/>
      <c r="D73" s="29">
        <v>0</v>
      </c>
      <c r="E73" s="108">
        <v>0</v>
      </c>
      <c r="F73" s="41">
        <v>2.2000000000000002</v>
      </c>
      <c r="G73" s="36">
        <v>45</v>
      </c>
      <c r="H73" s="41">
        <v>1</v>
      </c>
      <c r="I73" s="36">
        <v>6</v>
      </c>
      <c r="J73" s="41">
        <v>0.3</v>
      </c>
      <c r="K73" s="36">
        <v>2</v>
      </c>
      <c r="L73" s="41">
        <v>0</v>
      </c>
      <c r="M73" s="36">
        <v>0</v>
      </c>
      <c r="N73" s="41">
        <v>0.14000000000000001</v>
      </c>
      <c r="O73" s="36">
        <v>1</v>
      </c>
      <c r="P73" s="41">
        <v>0.5</v>
      </c>
      <c r="Q73" s="36">
        <v>0.5</v>
      </c>
      <c r="R73" s="41">
        <v>0</v>
      </c>
      <c r="S73" s="36">
        <v>0</v>
      </c>
      <c r="T73" s="41">
        <v>1.5</v>
      </c>
      <c r="U73" s="36">
        <v>50</v>
      </c>
      <c r="V73" s="41">
        <v>0</v>
      </c>
      <c r="W73" s="36">
        <v>0</v>
      </c>
      <c r="X73" s="40">
        <v>0</v>
      </c>
      <c r="Y73" s="36">
        <v>0</v>
      </c>
      <c r="Z73" s="41">
        <v>0</v>
      </c>
      <c r="AA73" s="36"/>
      <c r="AB73" s="41">
        <v>7</v>
      </c>
      <c r="AC73" s="36">
        <v>80</v>
      </c>
      <c r="AD73" s="41" t="s">
        <v>308</v>
      </c>
      <c r="AE73" s="36"/>
      <c r="AF73" s="41">
        <v>0</v>
      </c>
      <c r="AG73" s="36"/>
      <c r="AH73" s="41"/>
      <c r="AI73" s="36">
        <v>70</v>
      </c>
      <c r="AJ73" s="41">
        <v>5.83</v>
      </c>
      <c r="AK73" s="36">
        <v>80</v>
      </c>
      <c r="AL73" s="41">
        <v>38</v>
      </c>
      <c r="AM73" s="36">
        <v>34.5</v>
      </c>
      <c r="AN73" s="41">
        <v>0</v>
      </c>
      <c r="AO73" s="36">
        <v>0</v>
      </c>
      <c r="AP73" s="41">
        <v>18.7</v>
      </c>
      <c r="AQ73" s="36">
        <v>77.599999999999994</v>
      </c>
      <c r="AR73" s="41">
        <v>2</v>
      </c>
      <c r="AS73" s="36"/>
      <c r="AT73" s="41">
        <v>2</v>
      </c>
      <c r="AU73" s="36"/>
      <c r="AV73" s="41">
        <v>0</v>
      </c>
      <c r="AW73" s="36">
        <v>0</v>
      </c>
      <c r="AX73" s="41"/>
      <c r="AY73" s="109"/>
      <c r="AZ73" s="36"/>
    </row>
    <row r="74" spans="1:53">
      <c r="A74" s="127"/>
      <c r="B74" s="40" t="s">
        <v>257</v>
      </c>
      <c r="C74" s="93"/>
      <c r="D74" s="29">
        <v>9</v>
      </c>
      <c r="E74" s="108">
        <v>80</v>
      </c>
      <c r="F74" s="41">
        <v>3.2</v>
      </c>
      <c r="G74" s="36">
        <v>55</v>
      </c>
      <c r="H74" s="41">
        <v>0</v>
      </c>
      <c r="I74" s="36">
        <v>0</v>
      </c>
      <c r="J74" s="41">
        <v>0</v>
      </c>
      <c r="K74" s="36">
        <v>0</v>
      </c>
      <c r="L74" s="41">
        <v>0</v>
      </c>
      <c r="M74" s="36">
        <v>0</v>
      </c>
      <c r="N74" s="41">
        <v>0</v>
      </c>
      <c r="O74" s="36">
        <v>0</v>
      </c>
      <c r="P74" s="41">
        <v>0</v>
      </c>
      <c r="Q74" s="36">
        <v>0</v>
      </c>
      <c r="R74" s="41">
        <v>0</v>
      </c>
      <c r="S74" s="36">
        <v>0</v>
      </c>
      <c r="T74" s="41">
        <v>0</v>
      </c>
      <c r="U74" s="36">
        <v>0</v>
      </c>
      <c r="V74" s="41">
        <v>0</v>
      </c>
      <c r="W74" s="36">
        <v>0</v>
      </c>
      <c r="X74" s="40">
        <v>0</v>
      </c>
      <c r="Y74" s="36">
        <v>0</v>
      </c>
      <c r="Z74" s="41">
        <v>0</v>
      </c>
      <c r="AA74" s="36"/>
      <c r="AB74" s="41">
        <v>3</v>
      </c>
      <c r="AC74" s="36">
        <v>60</v>
      </c>
      <c r="AD74" s="41" t="s">
        <v>308</v>
      </c>
      <c r="AE74" s="36"/>
      <c r="AF74" s="41">
        <v>1</v>
      </c>
      <c r="AG74" s="36">
        <v>80</v>
      </c>
      <c r="AH74" s="41">
        <v>0</v>
      </c>
      <c r="AI74" s="36"/>
      <c r="AJ74" s="41"/>
      <c r="AK74" s="36">
        <v>80</v>
      </c>
      <c r="AL74" s="41">
        <v>0</v>
      </c>
      <c r="AM74" s="36"/>
      <c r="AN74" s="41">
        <v>0</v>
      </c>
      <c r="AO74" s="36">
        <v>0</v>
      </c>
      <c r="AP74" s="41"/>
      <c r="AQ74" s="36"/>
      <c r="AR74" s="41">
        <v>7.5</v>
      </c>
      <c r="AS74" s="36">
        <v>28</v>
      </c>
      <c r="AT74" s="41">
        <v>0</v>
      </c>
      <c r="AU74" s="36"/>
      <c r="AV74" s="41">
        <v>8</v>
      </c>
      <c r="AW74" s="36">
        <v>100</v>
      </c>
      <c r="AX74" s="41" t="s">
        <v>307</v>
      </c>
      <c r="AY74" s="109"/>
      <c r="AZ74" s="36"/>
    </row>
    <row r="75" spans="1:53">
      <c r="A75" s="127"/>
      <c r="B75" s="32" t="s">
        <v>258</v>
      </c>
      <c r="C75" s="93"/>
      <c r="D75" s="29" t="s">
        <v>307</v>
      </c>
      <c r="E75" s="108"/>
      <c r="F75" s="41" t="s">
        <v>313</v>
      </c>
      <c r="G75" s="36"/>
      <c r="H75" s="41" t="s">
        <v>313</v>
      </c>
      <c r="I75" s="36"/>
      <c r="J75" s="41" t="s">
        <v>309</v>
      </c>
      <c r="K75" s="36">
        <v>60</v>
      </c>
      <c r="L75" s="41" t="s">
        <v>313</v>
      </c>
      <c r="M75" s="36"/>
      <c r="N75" s="41" t="s">
        <v>313</v>
      </c>
      <c r="O75" s="36"/>
      <c r="P75" s="41" t="s">
        <v>309</v>
      </c>
      <c r="Q75" s="36">
        <v>80</v>
      </c>
      <c r="R75" s="41" t="s">
        <v>313</v>
      </c>
      <c r="S75" s="36"/>
      <c r="T75" s="41" t="s">
        <v>313</v>
      </c>
      <c r="U75" s="36"/>
      <c r="V75" s="41" t="s">
        <v>313</v>
      </c>
      <c r="W75" s="36"/>
      <c r="X75" s="41" t="s">
        <v>309</v>
      </c>
      <c r="Y75" s="36"/>
      <c r="Z75" s="41">
        <v>0</v>
      </c>
      <c r="AA75" s="36"/>
      <c r="AB75" s="41" t="s">
        <v>307</v>
      </c>
      <c r="AC75" s="36">
        <v>100</v>
      </c>
      <c r="AD75" s="41" t="s">
        <v>308</v>
      </c>
      <c r="AE75" s="36"/>
      <c r="AF75" s="41">
        <v>0</v>
      </c>
      <c r="AG75" s="36"/>
      <c r="AH75" s="41" t="s">
        <v>313</v>
      </c>
      <c r="AI75" s="36"/>
      <c r="AJ75" s="41" t="s">
        <v>313</v>
      </c>
      <c r="AK75" s="36"/>
      <c r="AL75" s="41">
        <v>1</v>
      </c>
      <c r="AM75" s="36">
        <v>100</v>
      </c>
      <c r="AN75" s="41" t="s">
        <v>313</v>
      </c>
      <c r="AO75" s="36"/>
      <c r="AP75" s="41" t="s">
        <v>308</v>
      </c>
      <c r="AQ75" s="36" t="s">
        <v>308</v>
      </c>
      <c r="AR75" s="41" t="s">
        <v>313</v>
      </c>
      <c r="AS75" s="36"/>
      <c r="AT75" s="41" t="s">
        <v>309</v>
      </c>
      <c r="AU75" s="36"/>
      <c r="AV75" s="41" t="s">
        <v>313</v>
      </c>
      <c r="AW75" s="36"/>
      <c r="AX75" s="41" t="s">
        <v>308</v>
      </c>
      <c r="AY75" s="109"/>
      <c r="AZ75" s="36"/>
    </row>
    <row r="76" spans="1:53">
      <c r="A76" s="127"/>
      <c r="B76" s="40" t="s">
        <v>259</v>
      </c>
      <c r="C76" s="93"/>
      <c r="D76" s="29">
        <v>1</v>
      </c>
      <c r="E76" s="108"/>
      <c r="F76" s="41">
        <v>0</v>
      </c>
      <c r="G76" s="36"/>
      <c r="H76" s="41">
        <v>0</v>
      </c>
      <c r="I76" s="36">
        <v>0</v>
      </c>
      <c r="J76" s="41">
        <v>1</v>
      </c>
      <c r="K76" s="36">
        <v>90</v>
      </c>
      <c r="L76" s="41">
        <v>1</v>
      </c>
      <c r="M76" s="36">
        <v>85</v>
      </c>
      <c r="N76" s="41">
        <v>0</v>
      </c>
      <c r="O76" s="36">
        <v>0</v>
      </c>
      <c r="P76" s="41">
        <v>0</v>
      </c>
      <c r="Q76" s="36">
        <v>0</v>
      </c>
      <c r="R76" s="41">
        <v>0</v>
      </c>
      <c r="S76" s="36">
        <v>0</v>
      </c>
      <c r="T76" s="41">
        <v>2</v>
      </c>
      <c r="U76" s="36">
        <v>50</v>
      </c>
      <c r="V76" s="41">
        <v>1</v>
      </c>
      <c r="W76" s="36"/>
      <c r="X76" s="40">
        <v>0</v>
      </c>
      <c r="Y76" s="36">
        <v>0</v>
      </c>
      <c r="Z76" s="41">
        <v>1</v>
      </c>
      <c r="AA76" s="36">
        <v>100</v>
      </c>
      <c r="AB76" s="41" t="s">
        <v>308</v>
      </c>
      <c r="AC76" s="36"/>
      <c r="AD76" s="41" t="s">
        <v>307</v>
      </c>
      <c r="AE76" s="36">
        <v>99</v>
      </c>
      <c r="AF76" s="41">
        <v>1</v>
      </c>
      <c r="AG76" s="36">
        <v>90</v>
      </c>
      <c r="AH76" s="41">
        <v>0</v>
      </c>
      <c r="AI76" s="36"/>
      <c r="AJ76" s="41" t="s">
        <v>309</v>
      </c>
      <c r="AK76" s="36">
        <v>1</v>
      </c>
      <c r="AL76" s="41">
        <v>0</v>
      </c>
      <c r="AM76" s="36"/>
      <c r="AN76" s="41">
        <v>1</v>
      </c>
      <c r="AO76" s="36">
        <v>80</v>
      </c>
      <c r="AP76" s="41" t="s">
        <v>308</v>
      </c>
      <c r="AQ76" s="36" t="s">
        <v>308</v>
      </c>
      <c r="AR76" s="41" t="s">
        <v>313</v>
      </c>
      <c r="AS76" s="36"/>
      <c r="AT76" s="41">
        <v>1</v>
      </c>
      <c r="AU76" s="36"/>
      <c r="AV76" s="41">
        <v>1</v>
      </c>
      <c r="AW76" s="36">
        <v>100</v>
      </c>
      <c r="AX76" s="41"/>
      <c r="AY76" s="109"/>
      <c r="AZ76" s="36"/>
    </row>
    <row r="77" spans="1:53" ht="15.75" thickBot="1">
      <c r="A77" s="127"/>
      <c r="B77" s="40" t="s">
        <v>260</v>
      </c>
      <c r="C77" s="93"/>
      <c r="D77" s="29">
        <v>1</v>
      </c>
      <c r="E77" s="110"/>
      <c r="F77" s="41">
        <v>0</v>
      </c>
      <c r="G77" s="31"/>
      <c r="H77" s="41">
        <v>0</v>
      </c>
      <c r="I77" s="31">
        <v>0</v>
      </c>
      <c r="J77" s="41">
        <v>0</v>
      </c>
      <c r="K77" s="31">
        <v>0</v>
      </c>
      <c r="L77" s="41">
        <v>1</v>
      </c>
      <c r="M77" s="31">
        <v>72</v>
      </c>
      <c r="N77" s="41">
        <v>0</v>
      </c>
      <c r="O77" s="31">
        <v>0</v>
      </c>
      <c r="P77" s="41">
        <v>0</v>
      </c>
      <c r="Q77" s="31">
        <v>0</v>
      </c>
      <c r="R77" s="41">
        <v>0</v>
      </c>
      <c r="S77" s="31">
        <v>0</v>
      </c>
      <c r="T77" s="41">
        <v>4</v>
      </c>
      <c r="U77" s="31">
        <v>60</v>
      </c>
      <c r="V77" s="41">
        <v>1</v>
      </c>
      <c r="W77" s="31"/>
      <c r="X77" s="40">
        <v>0</v>
      </c>
      <c r="Y77" s="31">
        <v>0</v>
      </c>
      <c r="Z77" s="41">
        <v>0</v>
      </c>
      <c r="AA77" s="31"/>
      <c r="AB77" s="41" t="s">
        <v>308</v>
      </c>
      <c r="AC77" s="31"/>
      <c r="AD77" s="41" t="s">
        <v>308</v>
      </c>
      <c r="AE77" s="31"/>
      <c r="AF77" s="41">
        <v>0</v>
      </c>
      <c r="AG77" s="31"/>
      <c r="AH77" s="41">
        <v>0</v>
      </c>
      <c r="AI77" s="31"/>
      <c r="AJ77" s="41" t="s">
        <v>313</v>
      </c>
      <c r="AK77" s="31"/>
      <c r="AL77" s="41">
        <v>0</v>
      </c>
      <c r="AM77" s="31"/>
      <c r="AN77" s="41">
        <v>0</v>
      </c>
      <c r="AO77" s="31"/>
      <c r="AP77" s="41">
        <v>8.75</v>
      </c>
      <c r="AQ77" s="31">
        <v>55</v>
      </c>
      <c r="AR77" s="41" t="s">
        <v>313</v>
      </c>
      <c r="AS77" s="31"/>
      <c r="AT77" s="41">
        <v>0</v>
      </c>
      <c r="AU77" s="31"/>
      <c r="AV77" s="41">
        <v>0</v>
      </c>
      <c r="AW77" s="31"/>
      <c r="AX77" s="41"/>
      <c r="AY77" s="111"/>
      <c r="AZ77" s="36"/>
    </row>
    <row r="78" spans="1:53" ht="26.25">
      <c r="A78" s="88" t="s">
        <v>261</v>
      </c>
      <c r="B78" s="40" t="s">
        <v>262</v>
      </c>
      <c r="C78" s="93"/>
      <c r="D78" s="29">
        <v>5</v>
      </c>
      <c r="E78" s="112"/>
      <c r="F78" s="40">
        <v>15</v>
      </c>
      <c r="G78" s="44">
        <v>12</v>
      </c>
      <c r="H78" s="40">
        <v>27</v>
      </c>
      <c r="I78" s="44">
        <v>27</v>
      </c>
      <c r="J78" s="40">
        <v>30</v>
      </c>
      <c r="K78" s="44">
        <v>30</v>
      </c>
      <c r="L78" s="40">
        <v>20</v>
      </c>
      <c r="M78" s="44">
        <v>20</v>
      </c>
      <c r="N78" s="40">
        <v>20</v>
      </c>
      <c r="O78" s="44">
        <v>20</v>
      </c>
      <c r="P78" s="40">
        <v>50</v>
      </c>
      <c r="Q78" s="44">
        <v>50</v>
      </c>
      <c r="R78" s="40">
        <v>16</v>
      </c>
      <c r="S78" s="44"/>
      <c r="T78" s="40">
        <v>17</v>
      </c>
      <c r="U78" s="44">
        <v>15</v>
      </c>
      <c r="V78" s="40">
        <v>8</v>
      </c>
      <c r="W78" s="44">
        <v>8</v>
      </c>
      <c r="X78" s="40">
        <v>5</v>
      </c>
      <c r="Y78" s="44">
        <v>5</v>
      </c>
      <c r="Z78" s="40">
        <v>8.64</v>
      </c>
      <c r="AA78" s="44">
        <v>7.06</v>
      </c>
      <c r="AB78" s="40">
        <v>30</v>
      </c>
      <c r="AC78" s="44">
        <v>30</v>
      </c>
      <c r="AD78" s="40" t="s">
        <v>342</v>
      </c>
      <c r="AE78" s="44"/>
      <c r="AF78" s="40">
        <v>16</v>
      </c>
      <c r="AG78" s="44"/>
      <c r="AH78" s="40">
        <v>7</v>
      </c>
      <c r="AI78" s="44"/>
      <c r="AJ78" s="40">
        <v>47</v>
      </c>
      <c r="AK78" s="44"/>
      <c r="AL78" s="40">
        <v>18</v>
      </c>
      <c r="AM78" s="44">
        <v>14</v>
      </c>
      <c r="AN78" s="40">
        <v>5</v>
      </c>
      <c r="AO78" s="44"/>
      <c r="AP78" s="40">
        <v>40</v>
      </c>
      <c r="AQ78" s="44"/>
      <c r="AR78" s="40">
        <v>43</v>
      </c>
      <c r="AS78" s="44"/>
      <c r="AT78" s="40">
        <v>17</v>
      </c>
      <c r="AU78" s="44"/>
      <c r="AV78" s="40">
        <v>8.8469999999999995</v>
      </c>
      <c r="AW78" s="44"/>
      <c r="AX78" s="40">
        <v>16</v>
      </c>
      <c r="AY78" s="113"/>
      <c r="AZ78" s="36"/>
    </row>
    <row r="79" spans="1:53">
      <c r="A79" s="127" t="s">
        <v>263</v>
      </c>
      <c r="B79" s="40" t="s">
        <v>264</v>
      </c>
      <c r="C79" s="93"/>
      <c r="D79" s="29">
        <v>1</v>
      </c>
      <c r="E79" s="102"/>
      <c r="F79" s="40">
        <v>0</v>
      </c>
      <c r="G79" s="40"/>
      <c r="H79" s="40">
        <v>0</v>
      </c>
      <c r="I79" s="40"/>
      <c r="J79" s="40">
        <v>0</v>
      </c>
      <c r="K79" s="40"/>
      <c r="L79" s="40">
        <v>1</v>
      </c>
      <c r="M79" s="40"/>
      <c r="N79" s="40">
        <v>0</v>
      </c>
      <c r="O79" s="40"/>
      <c r="P79" s="40">
        <v>1</v>
      </c>
      <c r="Q79" s="40"/>
      <c r="R79" s="40">
        <v>0</v>
      </c>
      <c r="S79" s="40"/>
      <c r="T79" s="40">
        <v>0</v>
      </c>
      <c r="U79" s="40"/>
      <c r="V79" s="40">
        <v>0</v>
      </c>
      <c r="W79" s="40"/>
      <c r="X79" s="40">
        <v>1</v>
      </c>
      <c r="Y79" s="40"/>
      <c r="Z79" s="40"/>
      <c r="AA79" s="40"/>
      <c r="AB79" s="40" t="s">
        <v>307</v>
      </c>
      <c r="AC79" s="40"/>
      <c r="AD79" s="40">
        <v>0</v>
      </c>
      <c r="AE79" s="40"/>
      <c r="AF79" s="40">
        <v>1</v>
      </c>
      <c r="AG79" s="40"/>
      <c r="AH79" s="40">
        <v>0</v>
      </c>
      <c r="AI79" s="40"/>
      <c r="AJ79" s="40">
        <v>2</v>
      </c>
      <c r="AK79" s="40" t="s">
        <v>371</v>
      </c>
      <c r="AL79" s="40">
        <v>1</v>
      </c>
      <c r="AM79" s="40"/>
      <c r="AN79" s="40">
        <v>1</v>
      </c>
      <c r="AO79" s="40"/>
      <c r="AP79" s="40">
        <v>2</v>
      </c>
      <c r="AQ79" s="40"/>
      <c r="AR79" s="40">
        <v>2</v>
      </c>
      <c r="AS79" s="40"/>
      <c r="AT79" s="40">
        <v>1</v>
      </c>
      <c r="AU79" s="40"/>
      <c r="AV79" s="40">
        <v>0</v>
      </c>
      <c r="AW79" s="40"/>
      <c r="AX79" s="40"/>
      <c r="AY79" s="41"/>
      <c r="AZ79" s="36"/>
    </row>
    <row r="80" spans="1:53">
      <c r="A80" s="127"/>
      <c r="B80" s="40" t="s">
        <v>265</v>
      </c>
      <c r="C80" s="93"/>
      <c r="D80" s="29">
        <v>2</v>
      </c>
      <c r="E80" s="102"/>
      <c r="F80" s="40">
        <v>1</v>
      </c>
      <c r="G80" s="40"/>
      <c r="H80" s="40">
        <v>1</v>
      </c>
      <c r="I80" s="40"/>
      <c r="J80" s="40">
        <v>1</v>
      </c>
      <c r="K80" s="40"/>
      <c r="L80" s="40">
        <v>1</v>
      </c>
      <c r="M80" s="40"/>
      <c r="N80" s="40">
        <v>1</v>
      </c>
      <c r="O80" s="40"/>
      <c r="P80" s="40">
        <v>0</v>
      </c>
      <c r="Q80" s="40"/>
      <c r="R80" s="40">
        <v>1</v>
      </c>
      <c r="S80" s="40"/>
      <c r="T80" s="40">
        <v>2</v>
      </c>
      <c r="U80" s="40"/>
      <c r="V80" s="40">
        <v>0</v>
      </c>
      <c r="W80" s="40"/>
      <c r="X80" s="40">
        <v>1</v>
      </c>
      <c r="Y80" s="40"/>
      <c r="Z80" s="40">
        <v>1</v>
      </c>
      <c r="AA80" s="40"/>
      <c r="AB80" s="40">
        <v>1</v>
      </c>
      <c r="AC80" s="40"/>
      <c r="AD80" s="40">
        <v>1</v>
      </c>
      <c r="AE80" s="40"/>
      <c r="AF80" s="40">
        <v>1</v>
      </c>
      <c r="AG80" s="40"/>
      <c r="AH80" s="40">
        <v>1</v>
      </c>
      <c r="AI80" s="40"/>
      <c r="AJ80" s="40">
        <v>1</v>
      </c>
      <c r="AK80" s="40"/>
      <c r="AL80" s="40">
        <v>0</v>
      </c>
      <c r="AM80" s="40"/>
      <c r="AN80" s="40">
        <v>1</v>
      </c>
      <c r="AO80" s="40"/>
      <c r="AP80" s="40">
        <v>1</v>
      </c>
      <c r="AQ80" s="40"/>
      <c r="AR80" s="40">
        <v>2</v>
      </c>
      <c r="AS80" s="40"/>
      <c r="AT80" s="40">
        <v>1</v>
      </c>
      <c r="AU80" s="40"/>
      <c r="AV80" s="40">
        <v>1</v>
      </c>
      <c r="AW80" s="40"/>
      <c r="AX80" s="40" t="s">
        <v>307</v>
      </c>
      <c r="AY80" s="41"/>
      <c r="AZ80" s="36"/>
    </row>
    <row r="81" spans="1:52">
      <c r="A81" s="127"/>
      <c r="B81" s="40" t="s">
        <v>266</v>
      </c>
      <c r="C81" s="93"/>
      <c r="D81" s="29">
        <v>2</v>
      </c>
      <c r="E81" s="102"/>
      <c r="F81" s="40">
        <v>0</v>
      </c>
      <c r="G81" s="40"/>
      <c r="H81" s="40">
        <v>0</v>
      </c>
      <c r="I81" s="40"/>
      <c r="J81" s="40">
        <v>0</v>
      </c>
      <c r="K81" s="40"/>
      <c r="L81" s="40">
        <v>0</v>
      </c>
      <c r="M81" s="40"/>
      <c r="N81" s="40">
        <v>0</v>
      </c>
      <c r="O81" s="40"/>
      <c r="P81" s="40">
        <v>0</v>
      </c>
      <c r="Q81" s="40"/>
      <c r="R81" s="40">
        <v>0</v>
      </c>
      <c r="S81" s="40"/>
      <c r="T81" s="40">
        <v>1</v>
      </c>
      <c r="U81" s="40"/>
      <c r="V81" s="40">
        <v>0</v>
      </c>
      <c r="W81" s="40"/>
      <c r="X81" s="40">
        <v>1</v>
      </c>
      <c r="Y81" s="40"/>
      <c r="Z81" s="40">
        <v>1</v>
      </c>
      <c r="AA81" s="40"/>
      <c r="AB81" s="40" t="s">
        <v>308</v>
      </c>
      <c r="AC81" s="40"/>
      <c r="AD81" s="40">
        <v>0</v>
      </c>
      <c r="AE81" s="40"/>
      <c r="AF81" s="40">
        <v>1</v>
      </c>
      <c r="AG81" s="40"/>
      <c r="AH81" s="40">
        <v>0</v>
      </c>
      <c r="AI81" s="40"/>
      <c r="AJ81" s="40">
        <v>1</v>
      </c>
      <c r="AK81" s="40"/>
      <c r="AL81" s="40">
        <v>0</v>
      </c>
      <c r="AM81" s="40"/>
      <c r="AN81" s="40">
        <v>0</v>
      </c>
      <c r="AO81" s="40"/>
      <c r="AP81" s="40">
        <v>1</v>
      </c>
      <c r="AQ81" s="40"/>
      <c r="AR81" s="40">
        <v>2</v>
      </c>
      <c r="AS81" s="40"/>
      <c r="AT81" s="40">
        <v>0</v>
      </c>
      <c r="AU81" s="40"/>
      <c r="AV81" s="40">
        <v>1</v>
      </c>
      <c r="AW81" s="40"/>
      <c r="AX81" s="40" t="s">
        <v>307</v>
      </c>
      <c r="AY81" s="41"/>
      <c r="AZ81" s="36"/>
    </row>
    <row r="82" spans="1:52">
      <c r="A82" s="127"/>
      <c r="B82" s="40" t="s">
        <v>267</v>
      </c>
      <c r="C82" s="93"/>
      <c r="D82" s="29">
        <v>1</v>
      </c>
      <c r="E82" s="102"/>
      <c r="F82" s="40">
        <v>0</v>
      </c>
      <c r="G82" s="40"/>
      <c r="H82" s="40">
        <v>0</v>
      </c>
      <c r="I82" s="40"/>
      <c r="J82" s="40">
        <v>0</v>
      </c>
      <c r="K82" s="40"/>
      <c r="L82" s="40">
        <v>1</v>
      </c>
      <c r="M82" s="40"/>
      <c r="N82" s="40">
        <v>0</v>
      </c>
      <c r="O82" s="40"/>
      <c r="P82" s="40">
        <v>0</v>
      </c>
      <c r="Q82" s="40"/>
      <c r="R82" s="40">
        <v>0</v>
      </c>
      <c r="S82" s="40"/>
      <c r="T82" s="40">
        <v>1</v>
      </c>
      <c r="U82" s="40"/>
      <c r="V82" s="40">
        <v>0</v>
      </c>
      <c r="W82" s="40"/>
      <c r="X82" s="40">
        <v>1</v>
      </c>
      <c r="Y82" s="40"/>
      <c r="Z82" s="40">
        <v>1</v>
      </c>
      <c r="AA82" s="40"/>
      <c r="AB82" s="40" t="s">
        <v>307</v>
      </c>
      <c r="AC82" s="40"/>
      <c r="AD82" s="40">
        <v>0</v>
      </c>
      <c r="AE82" s="40"/>
      <c r="AF82" s="40">
        <v>0</v>
      </c>
      <c r="AG82" s="40"/>
      <c r="AH82" s="40">
        <v>1</v>
      </c>
      <c r="AI82" s="40"/>
      <c r="AJ82" s="40">
        <v>1</v>
      </c>
      <c r="AK82" s="40"/>
      <c r="AL82" s="40">
        <v>0</v>
      </c>
      <c r="AM82" s="40"/>
      <c r="AN82" s="40">
        <v>1</v>
      </c>
      <c r="AO82" s="40"/>
      <c r="AP82" s="40">
        <v>1</v>
      </c>
      <c r="AQ82" s="40"/>
      <c r="AR82" s="40">
        <v>1</v>
      </c>
      <c r="AS82" s="40"/>
      <c r="AT82" s="40">
        <v>0</v>
      </c>
      <c r="AU82" s="40"/>
      <c r="AV82" s="40">
        <v>0</v>
      </c>
      <c r="AW82" s="40"/>
      <c r="AX82" s="40" t="s">
        <v>307</v>
      </c>
      <c r="AY82" s="41"/>
      <c r="AZ82" s="36"/>
    </row>
    <row r="83" spans="1:52">
      <c r="A83" s="127"/>
      <c r="B83" s="40" t="s">
        <v>268</v>
      </c>
      <c r="C83" s="93"/>
      <c r="D83" s="29">
        <v>1</v>
      </c>
      <c r="E83" s="102"/>
      <c r="F83" s="40">
        <v>0</v>
      </c>
      <c r="G83" s="40"/>
      <c r="H83" s="40">
        <v>0</v>
      </c>
      <c r="I83" s="40"/>
      <c r="J83" s="40">
        <v>1</v>
      </c>
      <c r="K83" s="40"/>
      <c r="L83" s="40">
        <v>1</v>
      </c>
      <c r="M83" s="40"/>
      <c r="N83" s="40">
        <v>0</v>
      </c>
      <c r="O83" s="40"/>
      <c r="P83" s="40">
        <v>1</v>
      </c>
      <c r="Q83" s="40"/>
      <c r="R83" s="40">
        <v>1</v>
      </c>
      <c r="S83" s="40"/>
      <c r="T83" s="40">
        <v>0</v>
      </c>
      <c r="U83" s="40"/>
      <c r="V83" s="40">
        <v>1</v>
      </c>
      <c r="W83" s="40"/>
      <c r="X83" s="40">
        <v>0</v>
      </c>
      <c r="Y83" s="40"/>
      <c r="Z83" s="40">
        <v>0</v>
      </c>
      <c r="AA83" s="40"/>
      <c r="AB83" s="40" t="s">
        <v>307</v>
      </c>
      <c r="AC83" s="40"/>
      <c r="AD83" s="40">
        <v>0</v>
      </c>
      <c r="AE83" s="40"/>
      <c r="AF83" s="40">
        <v>1</v>
      </c>
      <c r="AG83" s="40"/>
      <c r="AH83" s="40">
        <v>1</v>
      </c>
      <c r="AI83" s="40"/>
      <c r="AJ83" s="40">
        <v>1</v>
      </c>
      <c r="AK83" s="40"/>
      <c r="AL83" s="40">
        <v>1</v>
      </c>
      <c r="AM83" s="40"/>
      <c r="AN83" s="40">
        <v>0</v>
      </c>
      <c r="AO83" s="40"/>
      <c r="AP83" s="40">
        <v>1</v>
      </c>
      <c r="AQ83" s="40"/>
      <c r="AR83" s="40">
        <v>1</v>
      </c>
      <c r="AS83" s="40"/>
      <c r="AT83" s="40">
        <v>1</v>
      </c>
      <c r="AU83" s="40"/>
      <c r="AV83" s="40">
        <v>1</v>
      </c>
      <c r="AW83" s="40"/>
      <c r="AX83" s="40"/>
      <c r="AY83" s="41"/>
      <c r="AZ83" s="36"/>
    </row>
    <row r="84" spans="1:52">
      <c r="A84" s="127"/>
      <c r="B84" s="40" t="s">
        <v>269</v>
      </c>
      <c r="C84" s="93"/>
      <c r="D84" s="29">
        <v>1</v>
      </c>
      <c r="E84" s="102"/>
      <c r="F84" s="40">
        <v>0</v>
      </c>
      <c r="G84" s="40"/>
      <c r="H84" s="40">
        <v>0</v>
      </c>
      <c r="I84" s="40"/>
      <c r="J84" s="40">
        <v>0</v>
      </c>
      <c r="K84" s="40"/>
      <c r="L84" s="40">
        <v>0</v>
      </c>
      <c r="M84" s="40"/>
      <c r="N84" s="40">
        <v>0</v>
      </c>
      <c r="O84" s="40"/>
      <c r="P84" s="40">
        <v>1</v>
      </c>
      <c r="Q84" s="40"/>
      <c r="R84" s="40">
        <v>0</v>
      </c>
      <c r="S84" s="40"/>
      <c r="T84" s="40">
        <v>0</v>
      </c>
      <c r="U84" s="40"/>
      <c r="V84" s="40">
        <v>0</v>
      </c>
      <c r="W84" s="40"/>
      <c r="X84" s="40">
        <v>0</v>
      </c>
      <c r="Y84" s="40"/>
      <c r="Z84" s="40">
        <v>0</v>
      </c>
      <c r="AA84" s="40"/>
      <c r="AB84" s="40" t="s">
        <v>307</v>
      </c>
      <c r="AC84" s="40"/>
      <c r="AD84" s="40">
        <v>0</v>
      </c>
      <c r="AE84" s="40"/>
      <c r="AF84" s="40">
        <v>0</v>
      </c>
      <c r="AG84" s="40"/>
      <c r="AH84" s="40">
        <v>0</v>
      </c>
      <c r="AI84" s="40"/>
      <c r="AJ84" s="40">
        <v>1</v>
      </c>
      <c r="AK84" s="40"/>
      <c r="AL84" s="40">
        <v>0</v>
      </c>
      <c r="AM84" s="40"/>
      <c r="AN84" s="40">
        <v>0</v>
      </c>
      <c r="AO84" s="40"/>
      <c r="AP84" s="40">
        <v>2</v>
      </c>
      <c r="AQ84" s="40"/>
      <c r="AR84" s="40">
        <v>0</v>
      </c>
      <c r="AS84" s="40"/>
      <c r="AT84" s="40">
        <v>1</v>
      </c>
      <c r="AU84" s="40" t="s">
        <v>372</v>
      </c>
      <c r="AV84" s="40">
        <v>0</v>
      </c>
      <c r="AW84" s="40"/>
      <c r="AX84" s="40"/>
      <c r="AY84" s="41"/>
      <c r="AZ84" s="36"/>
    </row>
    <row r="85" spans="1:52">
      <c r="A85" s="127"/>
      <c r="B85" s="40" t="s">
        <v>270</v>
      </c>
      <c r="C85" s="93"/>
      <c r="D85" s="29">
        <v>0</v>
      </c>
      <c r="E85" s="102"/>
      <c r="F85" s="40">
        <v>0</v>
      </c>
      <c r="G85" s="40"/>
      <c r="H85" s="40">
        <v>0</v>
      </c>
      <c r="I85" s="40"/>
      <c r="J85" s="40">
        <v>0</v>
      </c>
      <c r="K85" s="40"/>
      <c r="L85" s="40">
        <v>0</v>
      </c>
      <c r="M85" s="40"/>
      <c r="N85" s="40">
        <v>0</v>
      </c>
      <c r="O85" s="40"/>
      <c r="P85" s="40">
        <v>0</v>
      </c>
      <c r="Q85" s="40"/>
      <c r="R85" s="40">
        <v>0</v>
      </c>
      <c r="S85" s="40"/>
      <c r="T85" s="40">
        <v>0</v>
      </c>
      <c r="U85" s="40"/>
      <c r="V85" s="40">
        <v>0</v>
      </c>
      <c r="W85" s="40"/>
      <c r="X85" s="40">
        <v>0</v>
      </c>
      <c r="Y85" s="40"/>
      <c r="Z85" s="40">
        <v>0</v>
      </c>
      <c r="AA85" s="40"/>
      <c r="AB85" s="40" t="s">
        <v>308</v>
      </c>
      <c r="AC85" s="40"/>
      <c r="AD85" s="40">
        <v>0</v>
      </c>
      <c r="AE85" s="40"/>
      <c r="AF85" s="40">
        <v>1</v>
      </c>
      <c r="AG85" s="40"/>
      <c r="AH85" s="40">
        <v>0</v>
      </c>
      <c r="AI85" s="40"/>
      <c r="AJ85" s="40">
        <v>0</v>
      </c>
      <c r="AK85" s="40"/>
      <c r="AL85" s="40">
        <v>0</v>
      </c>
      <c r="AM85" s="40"/>
      <c r="AN85" s="40">
        <v>0</v>
      </c>
      <c r="AO85" s="40"/>
      <c r="AP85" s="40">
        <v>0</v>
      </c>
      <c r="AQ85" s="40" t="s">
        <v>373</v>
      </c>
      <c r="AR85" s="40">
        <v>0</v>
      </c>
      <c r="AS85" s="40"/>
      <c r="AT85" s="40">
        <v>0</v>
      </c>
      <c r="AU85" s="40"/>
      <c r="AV85" s="40">
        <v>0</v>
      </c>
      <c r="AW85" s="40"/>
      <c r="AX85" s="40" t="s">
        <v>307</v>
      </c>
      <c r="AY85" s="41"/>
      <c r="AZ85" s="36"/>
    </row>
    <row r="86" spans="1:52">
      <c r="A86" s="127"/>
      <c r="B86" s="40" t="s">
        <v>271</v>
      </c>
      <c r="C86" s="93"/>
      <c r="D86" s="29">
        <v>0</v>
      </c>
      <c r="E86" s="102"/>
      <c r="F86" s="40">
        <v>1</v>
      </c>
      <c r="G86" s="40"/>
      <c r="H86" s="40">
        <v>0</v>
      </c>
      <c r="I86" s="40"/>
      <c r="J86" s="40">
        <v>0</v>
      </c>
      <c r="K86" s="40"/>
      <c r="L86" s="40">
        <v>0</v>
      </c>
      <c r="M86" s="40"/>
      <c r="N86" s="40">
        <v>0</v>
      </c>
      <c r="O86" s="40"/>
      <c r="P86" s="40">
        <v>0</v>
      </c>
      <c r="Q86" s="40"/>
      <c r="R86" s="40">
        <v>0</v>
      </c>
      <c r="S86" s="40"/>
      <c r="T86" s="40">
        <v>0</v>
      </c>
      <c r="U86" s="40"/>
      <c r="V86" s="40">
        <v>0</v>
      </c>
      <c r="W86" s="40"/>
      <c r="X86" s="40">
        <v>0</v>
      </c>
      <c r="Y86" s="40"/>
      <c r="Z86" s="40">
        <v>1</v>
      </c>
      <c r="AA86" s="40"/>
      <c r="AB86" s="40" t="s">
        <v>308</v>
      </c>
      <c r="AC86" s="40"/>
      <c r="AD86" s="40">
        <v>0</v>
      </c>
      <c r="AE86" s="40"/>
      <c r="AF86" s="40">
        <v>0</v>
      </c>
      <c r="AG86" s="40"/>
      <c r="AH86" s="40">
        <v>0</v>
      </c>
      <c r="AI86" s="40"/>
      <c r="AJ86" s="40">
        <v>0</v>
      </c>
      <c r="AK86" s="40"/>
      <c r="AL86" s="40">
        <v>0</v>
      </c>
      <c r="AM86" s="40"/>
      <c r="AN86" s="40">
        <v>0</v>
      </c>
      <c r="AO86" s="40"/>
      <c r="AP86" s="40">
        <v>2</v>
      </c>
      <c r="AQ86" s="40"/>
      <c r="AR86" s="40">
        <v>0</v>
      </c>
      <c r="AS86" s="40"/>
      <c r="AT86" s="40">
        <v>0</v>
      </c>
      <c r="AU86" s="40"/>
      <c r="AV86" s="40">
        <v>0</v>
      </c>
      <c r="AW86" s="40"/>
      <c r="AX86" s="40"/>
      <c r="AY86" s="41"/>
      <c r="AZ86" s="36"/>
    </row>
    <row r="87" spans="1:52">
      <c r="A87" s="127"/>
      <c r="B87" s="40" t="s">
        <v>272</v>
      </c>
      <c r="C87" s="93"/>
      <c r="D87" s="29">
        <v>2</v>
      </c>
      <c r="E87" s="102"/>
      <c r="F87" s="40">
        <v>0</v>
      </c>
      <c r="G87" s="40"/>
      <c r="H87" s="40">
        <v>0</v>
      </c>
      <c r="I87" s="40"/>
      <c r="J87" s="40">
        <v>0</v>
      </c>
      <c r="K87" s="40"/>
      <c r="L87" s="40">
        <v>1</v>
      </c>
      <c r="M87" s="40"/>
      <c r="N87" s="40">
        <v>0</v>
      </c>
      <c r="O87" s="40"/>
      <c r="P87" s="40">
        <v>0</v>
      </c>
      <c r="Q87" s="40"/>
      <c r="R87" s="40">
        <v>0</v>
      </c>
      <c r="S87" s="40"/>
      <c r="T87" s="40">
        <v>0</v>
      </c>
      <c r="U87" s="40"/>
      <c r="V87" s="40">
        <v>0</v>
      </c>
      <c r="W87" s="40"/>
      <c r="X87" s="40">
        <v>0</v>
      </c>
      <c r="Y87" s="40"/>
      <c r="Z87" s="40">
        <v>0</v>
      </c>
      <c r="AA87" s="40"/>
      <c r="AB87" s="40" t="s">
        <v>307</v>
      </c>
      <c r="AC87" s="40"/>
      <c r="AD87" s="40">
        <v>0</v>
      </c>
      <c r="AE87" s="40"/>
      <c r="AF87" s="40">
        <v>0</v>
      </c>
      <c r="AG87" s="40"/>
      <c r="AH87" s="40">
        <v>1</v>
      </c>
      <c r="AI87" s="40"/>
      <c r="AJ87" s="40">
        <v>0</v>
      </c>
      <c r="AK87" s="40"/>
      <c r="AL87" s="40">
        <v>0</v>
      </c>
      <c r="AM87" s="40"/>
      <c r="AN87" s="40">
        <v>0</v>
      </c>
      <c r="AO87" s="40"/>
      <c r="AP87" s="40">
        <v>1</v>
      </c>
      <c r="AQ87" s="40"/>
      <c r="AR87" s="40">
        <v>1</v>
      </c>
      <c r="AS87" s="40"/>
      <c r="AT87" s="40">
        <v>0</v>
      </c>
      <c r="AU87" s="40"/>
      <c r="AV87" s="40">
        <v>0</v>
      </c>
      <c r="AW87" s="40"/>
      <c r="AX87" s="40" t="s">
        <v>307</v>
      </c>
      <c r="AY87" s="41"/>
      <c r="AZ87" s="36"/>
    </row>
    <row r="88" spans="1:52">
      <c r="A88" s="127"/>
      <c r="B88" s="40" t="s">
        <v>273</v>
      </c>
      <c r="C88" s="93"/>
      <c r="D88" s="29">
        <v>2</v>
      </c>
      <c r="E88" s="102"/>
      <c r="F88" s="40">
        <v>0</v>
      </c>
      <c r="G88" s="40"/>
      <c r="H88" s="40">
        <v>0</v>
      </c>
      <c r="I88" s="40"/>
      <c r="J88" s="40">
        <v>1</v>
      </c>
      <c r="K88" s="40"/>
      <c r="L88" s="40">
        <v>1</v>
      </c>
      <c r="M88" s="40"/>
      <c r="N88" s="40">
        <v>1</v>
      </c>
      <c r="O88" s="40"/>
      <c r="P88" s="40">
        <v>0</v>
      </c>
      <c r="Q88" s="40"/>
      <c r="R88" s="40">
        <v>0</v>
      </c>
      <c r="S88" s="40"/>
      <c r="T88" s="40">
        <v>1</v>
      </c>
      <c r="U88" s="40"/>
      <c r="V88" s="40">
        <v>0</v>
      </c>
      <c r="W88" s="40"/>
      <c r="X88" s="40">
        <v>1</v>
      </c>
      <c r="Y88" s="40"/>
      <c r="Z88" s="40">
        <v>0</v>
      </c>
      <c r="AA88" s="40"/>
      <c r="AB88" s="40" t="s">
        <v>307</v>
      </c>
      <c r="AC88" s="40"/>
      <c r="AD88" s="40">
        <v>0</v>
      </c>
      <c r="AE88" s="40"/>
      <c r="AF88" s="40">
        <v>1</v>
      </c>
      <c r="AG88" s="40"/>
      <c r="AH88" s="40">
        <v>0</v>
      </c>
      <c r="AI88" s="40"/>
      <c r="AJ88" s="40">
        <v>0</v>
      </c>
      <c r="AK88" s="40"/>
      <c r="AL88" s="40">
        <v>0</v>
      </c>
      <c r="AM88" s="40"/>
      <c r="AN88" s="40">
        <v>1</v>
      </c>
      <c r="AO88" s="40"/>
      <c r="AP88" s="40">
        <v>0</v>
      </c>
      <c r="AQ88" s="40" t="s">
        <v>373</v>
      </c>
      <c r="AR88" s="40">
        <v>1</v>
      </c>
      <c r="AS88" s="40"/>
      <c r="AT88" s="40">
        <v>0</v>
      </c>
      <c r="AU88" s="40"/>
      <c r="AV88" s="40">
        <v>1</v>
      </c>
      <c r="AW88" s="40"/>
      <c r="AX88" s="40" t="s">
        <v>307</v>
      </c>
      <c r="AY88" s="41"/>
      <c r="AZ88" s="36"/>
    </row>
    <row r="89" spans="1:52">
      <c r="A89" s="127"/>
      <c r="B89" s="40" t="s">
        <v>274</v>
      </c>
      <c r="C89" s="93"/>
      <c r="D89" s="29">
        <v>0</v>
      </c>
      <c r="E89" s="102"/>
      <c r="F89" s="40">
        <v>0</v>
      </c>
      <c r="G89" s="40"/>
      <c r="H89" s="40">
        <v>0</v>
      </c>
      <c r="I89" s="40"/>
      <c r="J89" s="40">
        <v>1</v>
      </c>
      <c r="K89" s="40"/>
      <c r="L89" s="40">
        <v>0</v>
      </c>
      <c r="M89" s="40"/>
      <c r="N89" s="40">
        <v>2</v>
      </c>
      <c r="O89" s="40"/>
      <c r="P89" s="40">
        <v>1</v>
      </c>
      <c r="Q89" s="40"/>
      <c r="R89" s="40">
        <v>0</v>
      </c>
      <c r="S89" s="40"/>
      <c r="T89" s="40">
        <v>0</v>
      </c>
      <c r="U89" s="40"/>
      <c r="V89" s="40">
        <v>0</v>
      </c>
      <c r="W89" s="40"/>
      <c r="X89" s="40">
        <v>0</v>
      </c>
      <c r="Y89" s="40"/>
      <c r="Z89" s="40">
        <v>0</v>
      </c>
      <c r="AA89" s="40"/>
      <c r="AB89" s="40" t="s">
        <v>308</v>
      </c>
      <c r="AC89" s="40"/>
      <c r="AD89" s="40">
        <v>1</v>
      </c>
      <c r="AE89" s="40"/>
      <c r="AF89" s="40">
        <v>0</v>
      </c>
      <c r="AG89" s="40"/>
      <c r="AH89" s="40">
        <v>0</v>
      </c>
      <c r="AI89" s="40"/>
      <c r="AJ89" s="40">
        <v>0</v>
      </c>
      <c r="AK89" s="40"/>
      <c r="AL89" s="40">
        <v>0</v>
      </c>
      <c r="AM89" s="40"/>
      <c r="AN89" s="40">
        <v>0</v>
      </c>
      <c r="AO89" s="40"/>
      <c r="AP89" s="40">
        <v>1</v>
      </c>
      <c r="AQ89" s="40"/>
      <c r="AR89" s="40">
        <v>0</v>
      </c>
      <c r="AS89" s="40"/>
      <c r="AT89" s="40">
        <v>1</v>
      </c>
      <c r="AU89" s="40"/>
      <c r="AV89" s="40">
        <v>1</v>
      </c>
      <c r="AW89" s="40"/>
      <c r="AX89" s="40" t="s">
        <v>307</v>
      </c>
      <c r="AY89" s="41"/>
      <c r="AZ89" s="36"/>
    </row>
    <row r="90" spans="1:52">
      <c r="A90" s="127"/>
      <c r="B90" s="40" t="s">
        <v>275</v>
      </c>
      <c r="C90" s="93"/>
      <c r="D90" s="29">
        <v>0</v>
      </c>
      <c r="E90" s="102"/>
      <c r="F90" s="40">
        <v>0</v>
      </c>
      <c r="G90" s="40"/>
      <c r="H90" s="40">
        <v>0</v>
      </c>
      <c r="I90" s="40"/>
      <c r="J90" s="40">
        <v>0</v>
      </c>
      <c r="K90" s="40"/>
      <c r="L90" s="40">
        <v>0</v>
      </c>
      <c r="M90" s="40"/>
      <c r="N90" s="40">
        <v>0</v>
      </c>
      <c r="O90" s="40"/>
      <c r="P90" s="40">
        <v>0</v>
      </c>
      <c r="Q90" s="40"/>
      <c r="R90" s="40">
        <v>0</v>
      </c>
      <c r="S90" s="40"/>
      <c r="T90" s="40">
        <v>0</v>
      </c>
      <c r="U90" s="40"/>
      <c r="V90" s="40">
        <v>0</v>
      </c>
      <c r="W90" s="40"/>
      <c r="X90" s="40">
        <v>0</v>
      </c>
      <c r="Y90" s="40"/>
      <c r="Z90" s="40">
        <v>0</v>
      </c>
      <c r="AA90" s="40"/>
      <c r="AB90" s="40" t="s">
        <v>307</v>
      </c>
      <c r="AC90" s="40"/>
      <c r="AD90" s="40">
        <v>0</v>
      </c>
      <c r="AE90" s="40"/>
      <c r="AF90" s="40">
        <v>0</v>
      </c>
      <c r="AG90" s="40"/>
      <c r="AH90" s="40">
        <v>0</v>
      </c>
      <c r="AI90" s="40"/>
      <c r="AJ90" s="40">
        <v>1</v>
      </c>
      <c r="AK90" s="40"/>
      <c r="AL90" s="40">
        <v>0</v>
      </c>
      <c r="AM90" s="40"/>
      <c r="AN90" s="40">
        <v>0</v>
      </c>
      <c r="AO90" s="40"/>
      <c r="AP90" s="40">
        <v>2</v>
      </c>
      <c r="AQ90" s="40"/>
      <c r="AR90" s="40">
        <v>1</v>
      </c>
      <c r="AS90" s="40"/>
      <c r="AT90" s="40">
        <v>0</v>
      </c>
      <c r="AU90" s="40"/>
      <c r="AV90" s="40">
        <v>0</v>
      </c>
      <c r="AW90" s="40"/>
      <c r="AX90" s="40"/>
      <c r="AY90" s="41"/>
      <c r="AZ90" s="36"/>
    </row>
    <row r="91" spans="1:52">
      <c r="A91" s="127"/>
      <c r="B91" s="40" t="s">
        <v>276</v>
      </c>
      <c r="C91" s="93"/>
      <c r="D91" s="29">
        <v>0</v>
      </c>
      <c r="E91" s="102"/>
      <c r="F91" s="40">
        <v>0</v>
      </c>
      <c r="G91" s="40"/>
      <c r="H91" s="40">
        <v>0</v>
      </c>
      <c r="I91" s="40"/>
      <c r="J91" s="40">
        <v>1</v>
      </c>
      <c r="K91" s="40"/>
      <c r="L91" s="40">
        <v>0</v>
      </c>
      <c r="M91" s="40"/>
      <c r="N91" s="40">
        <v>0</v>
      </c>
      <c r="O91" s="40"/>
      <c r="P91" s="40">
        <v>0</v>
      </c>
      <c r="Q91" s="40"/>
      <c r="R91" s="40">
        <v>0</v>
      </c>
      <c r="S91" s="40"/>
      <c r="T91" s="40">
        <v>0</v>
      </c>
      <c r="U91" s="40"/>
      <c r="V91" s="40">
        <v>0</v>
      </c>
      <c r="W91" s="40"/>
      <c r="X91" s="40">
        <v>0</v>
      </c>
      <c r="Y91" s="40"/>
      <c r="Z91" s="40">
        <v>0</v>
      </c>
      <c r="AA91" s="40"/>
      <c r="AB91" s="40" t="s">
        <v>308</v>
      </c>
      <c r="AC91" s="40"/>
      <c r="AD91" s="40">
        <v>0</v>
      </c>
      <c r="AE91" s="40"/>
      <c r="AF91" s="40">
        <v>0</v>
      </c>
      <c r="AG91" s="40"/>
      <c r="AH91" s="40">
        <v>0</v>
      </c>
      <c r="AI91" s="40"/>
      <c r="AJ91" s="40">
        <v>0</v>
      </c>
      <c r="AK91" s="40"/>
      <c r="AL91" s="40">
        <v>0</v>
      </c>
      <c r="AM91" s="40"/>
      <c r="AN91" s="40">
        <v>0</v>
      </c>
      <c r="AO91" s="40"/>
      <c r="AP91" s="40">
        <v>0</v>
      </c>
      <c r="AQ91" s="40"/>
      <c r="AR91" s="40">
        <v>0</v>
      </c>
      <c r="AS91" s="40"/>
      <c r="AT91" s="40">
        <v>0</v>
      </c>
      <c r="AU91" s="40"/>
      <c r="AV91" s="40">
        <v>0</v>
      </c>
      <c r="AW91" s="40"/>
      <c r="AX91" s="40"/>
      <c r="AY91" s="41"/>
      <c r="AZ91" s="36"/>
    </row>
    <row r="92" spans="1:52">
      <c r="A92" s="127"/>
      <c r="B92" s="40" t="s">
        <v>277</v>
      </c>
      <c r="C92" s="93"/>
      <c r="D92" s="29">
        <v>0</v>
      </c>
      <c r="E92" s="102"/>
      <c r="F92" s="40">
        <v>0</v>
      </c>
      <c r="G92" s="40"/>
      <c r="H92" s="40">
        <v>0</v>
      </c>
      <c r="I92" s="40"/>
      <c r="J92" s="40">
        <v>0</v>
      </c>
      <c r="K92" s="40"/>
      <c r="L92" s="40">
        <v>0</v>
      </c>
      <c r="M92" s="40"/>
      <c r="N92" s="40">
        <v>0</v>
      </c>
      <c r="O92" s="40"/>
      <c r="P92" s="40">
        <v>0</v>
      </c>
      <c r="Q92" s="40"/>
      <c r="R92" s="40">
        <v>0</v>
      </c>
      <c r="S92" s="40"/>
      <c r="T92" s="40">
        <v>0</v>
      </c>
      <c r="U92" s="40"/>
      <c r="V92" s="40">
        <v>0</v>
      </c>
      <c r="W92" s="40"/>
      <c r="X92" s="40">
        <v>0</v>
      </c>
      <c r="Y92" s="40"/>
      <c r="Z92" s="40">
        <v>0</v>
      </c>
      <c r="AA92" s="40"/>
      <c r="AB92" s="40" t="s">
        <v>308</v>
      </c>
      <c r="AC92" s="40"/>
      <c r="AD92" s="40">
        <v>0</v>
      </c>
      <c r="AE92" s="40"/>
      <c r="AF92" s="40">
        <v>0</v>
      </c>
      <c r="AG92" s="40"/>
      <c r="AH92" s="40">
        <v>0</v>
      </c>
      <c r="AI92" s="40"/>
      <c r="AJ92" s="40">
        <v>0</v>
      </c>
      <c r="AK92" s="40"/>
      <c r="AL92" s="40">
        <v>0</v>
      </c>
      <c r="AM92" s="40"/>
      <c r="AN92" s="40">
        <v>0</v>
      </c>
      <c r="AO92" s="40"/>
      <c r="AP92" s="40">
        <v>0</v>
      </c>
      <c r="AQ92" s="40"/>
      <c r="AR92" s="40">
        <v>0</v>
      </c>
      <c r="AS92" s="40"/>
      <c r="AT92" s="40">
        <v>0</v>
      </c>
      <c r="AU92" s="40"/>
      <c r="AV92" s="40">
        <v>0</v>
      </c>
      <c r="AW92" s="40"/>
      <c r="AX92" s="40"/>
      <c r="AY92" s="41"/>
      <c r="AZ92" s="36"/>
    </row>
    <row r="93" spans="1:52">
      <c r="A93" s="127"/>
      <c r="B93" s="40" t="s">
        <v>278</v>
      </c>
      <c r="C93" s="93"/>
      <c r="D93" s="29">
        <v>0</v>
      </c>
      <c r="E93" s="102"/>
      <c r="F93" s="40">
        <v>0</v>
      </c>
      <c r="G93" s="40"/>
      <c r="H93" s="40">
        <v>0</v>
      </c>
      <c r="I93" s="40"/>
      <c r="J93" s="40">
        <v>0</v>
      </c>
      <c r="K93" s="40"/>
      <c r="L93" s="40">
        <v>0</v>
      </c>
      <c r="M93" s="40"/>
      <c r="N93" s="40">
        <v>0</v>
      </c>
      <c r="O93" s="40"/>
      <c r="P93" s="40">
        <v>0</v>
      </c>
      <c r="Q93" s="40"/>
      <c r="R93" s="40">
        <v>0</v>
      </c>
      <c r="S93" s="40"/>
      <c r="T93" s="40">
        <v>0</v>
      </c>
      <c r="U93" s="40"/>
      <c r="V93" s="40">
        <v>0</v>
      </c>
      <c r="W93" s="40"/>
      <c r="X93" s="40">
        <v>0</v>
      </c>
      <c r="Y93" s="40"/>
      <c r="Z93" s="40">
        <v>0</v>
      </c>
      <c r="AA93" s="40"/>
      <c r="AB93" s="40" t="s">
        <v>308</v>
      </c>
      <c r="AC93" s="40"/>
      <c r="AD93" s="40">
        <v>0</v>
      </c>
      <c r="AE93" s="40"/>
      <c r="AF93" s="40">
        <v>0</v>
      </c>
      <c r="AG93" s="40"/>
      <c r="AH93" s="40">
        <v>0</v>
      </c>
      <c r="AI93" s="40"/>
      <c r="AJ93" s="40">
        <v>0</v>
      </c>
      <c r="AK93" s="40"/>
      <c r="AL93" s="40">
        <v>0</v>
      </c>
      <c r="AM93" s="40"/>
      <c r="AN93" s="40">
        <v>0</v>
      </c>
      <c r="AO93" s="40"/>
      <c r="AP93" s="40">
        <v>1</v>
      </c>
      <c r="AQ93" s="40"/>
      <c r="AR93" s="40">
        <v>2</v>
      </c>
      <c r="AS93" s="40"/>
      <c r="AT93" s="40">
        <v>0</v>
      </c>
      <c r="AU93" s="40"/>
      <c r="AV93" s="40">
        <v>0</v>
      </c>
      <c r="AW93" s="40"/>
      <c r="AX93" s="40"/>
      <c r="AY93" s="41"/>
      <c r="AZ93" s="36"/>
    </row>
    <row r="94" spans="1:52">
      <c r="A94" s="127"/>
      <c r="B94" s="40" t="s">
        <v>279</v>
      </c>
      <c r="C94" s="93"/>
      <c r="D94" s="29">
        <v>0</v>
      </c>
      <c r="E94" s="102"/>
      <c r="F94" s="40">
        <v>1</v>
      </c>
      <c r="G94" s="40"/>
      <c r="H94" s="40">
        <v>0</v>
      </c>
      <c r="I94" s="40"/>
      <c r="J94" s="40">
        <v>0</v>
      </c>
      <c r="K94" s="40"/>
      <c r="L94" s="40">
        <v>1</v>
      </c>
      <c r="M94" s="40"/>
      <c r="N94" s="40">
        <v>0</v>
      </c>
      <c r="O94" s="40"/>
      <c r="P94" s="40">
        <v>0</v>
      </c>
      <c r="Q94" s="40"/>
      <c r="R94" s="40">
        <v>0</v>
      </c>
      <c r="S94" s="40"/>
      <c r="T94" s="40">
        <v>0</v>
      </c>
      <c r="U94" s="40"/>
      <c r="V94" s="40">
        <v>0</v>
      </c>
      <c r="W94" s="40"/>
      <c r="X94" s="40">
        <v>0</v>
      </c>
      <c r="Y94" s="40"/>
      <c r="Z94" s="40">
        <v>0</v>
      </c>
      <c r="AA94" s="40"/>
      <c r="AB94" s="40" t="s">
        <v>307</v>
      </c>
      <c r="AC94" s="40"/>
      <c r="AD94" s="40">
        <v>0</v>
      </c>
      <c r="AE94" s="40"/>
      <c r="AF94" s="40">
        <v>1</v>
      </c>
      <c r="AG94" s="40"/>
      <c r="AH94" s="40">
        <v>1</v>
      </c>
      <c r="AI94" s="40"/>
      <c r="AJ94" s="40">
        <v>1</v>
      </c>
      <c r="AK94" s="40"/>
      <c r="AL94" s="40">
        <v>0</v>
      </c>
      <c r="AM94" s="40"/>
      <c r="AN94" s="40">
        <v>0</v>
      </c>
      <c r="AO94" s="40"/>
      <c r="AP94" s="40">
        <v>1</v>
      </c>
      <c r="AQ94" s="40"/>
      <c r="AR94" s="40">
        <v>0</v>
      </c>
      <c r="AS94" s="40"/>
      <c r="AT94" s="40">
        <v>0</v>
      </c>
      <c r="AU94" s="40"/>
      <c r="AV94" s="40">
        <v>0</v>
      </c>
      <c r="AW94" s="40"/>
      <c r="AX94" s="40"/>
      <c r="AY94" s="41"/>
      <c r="AZ94" s="36"/>
    </row>
    <row r="95" spans="1:52">
      <c r="A95" s="127"/>
      <c r="B95" s="40" t="s">
        <v>280</v>
      </c>
      <c r="C95" s="93"/>
      <c r="D95" s="29">
        <v>1</v>
      </c>
      <c r="E95" s="102"/>
      <c r="F95" s="40">
        <v>1</v>
      </c>
      <c r="G95" s="40"/>
      <c r="H95" s="40">
        <v>1</v>
      </c>
      <c r="I95" s="40"/>
      <c r="J95" s="40">
        <v>1</v>
      </c>
      <c r="K95" s="40"/>
      <c r="L95" s="40">
        <v>1</v>
      </c>
      <c r="M95" s="40"/>
      <c r="N95" s="40">
        <v>3</v>
      </c>
      <c r="O95" s="40"/>
      <c r="P95" s="40">
        <v>1</v>
      </c>
      <c r="Q95" s="40"/>
      <c r="R95" s="40">
        <v>2</v>
      </c>
      <c r="S95" s="40"/>
      <c r="T95" s="40">
        <v>1</v>
      </c>
      <c r="U95" s="40"/>
      <c r="V95" s="40">
        <v>0</v>
      </c>
      <c r="W95" s="40"/>
      <c r="X95" s="40">
        <v>0</v>
      </c>
      <c r="Y95" s="40"/>
      <c r="Z95" s="40">
        <v>0</v>
      </c>
      <c r="AA95" s="40"/>
      <c r="AB95" s="40" t="s">
        <v>307</v>
      </c>
      <c r="AC95" s="40"/>
      <c r="AD95" s="40">
        <v>0</v>
      </c>
      <c r="AE95" s="40"/>
      <c r="AF95" s="40">
        <v>1</v>
      </c>
      <c r="AG95" s="40"/>
      <c r="AH95" s="40">
        <v>0</v>
      </c>
      <c r="AI95" s="40"/>
      <c r="AJ95" s="40">
        <v>1</v>
      </c>
      <c r="AK95" s="40"/>
      <c r="AL95" s="40">
        <v>1</v>
      </c>
      <c r="AM95" s="40"/>
      <c r="AN95" s="40">
        <v>0</v>
      </c>
      <c r="AO95" s="40"/>
      <c r="AP95" s="40">
        <v>1</v>
      </c>
      <c r="AQ95" s="40" t="s">
        <v>374</v>
      </c>
      <c r="AR95" s="40">
        <v>1</v>
      </c>
      <c r="AS95" s="40"/>
      <c r="AT95" s="40">
        <v>1</v>
      </c>
      <c r="AU95" s="40"/>
      <c r="AV95" s="40">
        <v>1</v>
      </c>
      <c r="AW95" s="40"/>
      <c r="AX95" s="40"/>
      <c r="AY95" s="41"/>
      <c r="AZ95" s="36"/>
    </row>
    <row r="96" spans="1:52">
      <c r="A96" s="127"/>
      <c r="B96" s="40" t="s">
        <v>281</v>
      </c>
      <c r="C96" s="93"/>
      <c r="D96" s="29">
        <v>0</v>
      </c>
      <c r="E96" s="102"/>
      <c r="F96" s="40">
        <v>0</v>
      </c>
      <c r="G96" s="40"/>
      <c r="H96" s="40">
        <v>0</v>
      </c>
      <c r="I96" s="40"/>
      <c r="J96" s="40">
        <v>0</v>
      </c>
      <c r="K96" s="40"/>
      <c r="L96" s="40">
        <v>4</v>
      </c>
      <c r="M96" s="40"/>
      <c r="N96" s="40">
        <v>0</v>
      </c>
      <c r="O96" s="40"/>
      <c r="P96" s="40">
        <v>2</v>
      </c>
      <c r="Q96" s="40"/>
      <c r="R96" s="40">
        <v>0</v>
      </c>
      <c r="S96" s="40"/>
      <c r="T96" s="40">
        <v>1</v>
      </c>
      <c r="U96" s="40"/>
      <c r="V96" s="40">
        <v>0</v>
      </c>
      <c r="W96" s="40"/>
      <c r="X96" s="40">
        <v>0</v>
      </c>
      <c r="Y96" s="40"/>
      <c r="Z96" s="40">
        <v>0</v>
      </c>
      <c r="AA96" s="40"/>
      <c r="AB96" s="40" t="s">
        <v>307</v>
      </c>
      <c r="AC96" s="40" t="s">
        <v>375</v>
      </c>
      <c r="AD96" s="40">
        <v>0</v>
      </c>
      <c r="AE96" s="40"/>
      <c r="AF96" s="40">
        <v>0</v>
      </c>
      <c r="AG96" s="40"/>
      <c r="AH96" s="40">
        <v>2</v>
      </c>
      <c r="AI96" s="40"/>
      <c r="AJ96" s="40">
        <v>3</v>
      </c>
      <c r="AK96" s="40" t="s">
        <v>376</v>
      </c>
      <c r="AL96" s="40">
        <v>0</v>
      </c>
      <c r="AM96" s="40"/>
      <c r="AN96" s="40">
        <v>2</v>
      </c>
      <c r="AO96" s="40"/>
      <c r="AP96" s="40">
        <v>0</v>
      </c>
      <c r="AQ96" s="40"/>
      <c r="AR96" s="40">
        <v>0</v>
      </c>
      <c r="AS96" s="40"/>
      <c r="AT96" s="40">
        <v>1</v>
      </c>
      <c r="AU96" s="40" t="s">
        <v>377</v>
      </c>
      <c r="AV96" s="40">
        <v>3</v>
      </c>
      <c r="AW96" s="40"/>
      <c r="AX96" s="40" t="s">
        <v>378</v>
      </c>
      <c r="AY96" s="41"/>
      <c r="AZ96" s="36"/>
    </row>
    <row r="97" spans="1:52">
      <c r="A97" s="127" t="s">
        <v>282</v>
      </c>
      <c r="B97" s="40" t="s">
        <v>283</v>
      </c>
      <c r="C97" s="93"/>
      <c r="D97" s="29">
        <v>1</v>
      </c>
      <c r="E97" s="102"/>
      <c r="F97" s="40">
        <v>1</v>
      </c>
      <c r="G97" s="40"/>
      <c r="H97" s="40">
        <v>0</v>
      </c>
      <c r="I97" s="40"/>
      <c r="J97" s="40">
        <v>1</v>
      </c>
      <c r="K97" s="40"/>
      <c r="L97" s="40">
        <v>2</v>
      </c>
      <c r="M97" s="40"/>
      <c r="N97" s="40">
        <v>0</v>
      </c>
      <c r="O97" s="40"/>
      <c r="P97" s="40">
        <v>1</v>
      </c>
      <c r="Q97" s="40"/>
      <c r="R97" s="40">
        <v>2</v>
      </c>
      <c r="S97" s="40"/>
      <c r="T97" s="40">
        <v>0</v>
      </c>
      <c r="U97" s="40"/>
      <c r="V97" s="40">
        <v>1</v>
      </c>
      <c r="W97" s="40"/>
      <c r="X97" s="40">
        <v>1</v>
      </c>
      <c r="Y97" s="40"/>
      <c r="Z97" s="40">
        <v>0</v>
      </c>
      <c r="AA97" s="40"/>
      <c r="AB97" s="40" t="s">
        <v>307</v>
      </c>
      <c r="AC97" s="40"/>
      <c r="AD97" s="40">
        <v>0</v>
      </c>
      <c r="AE97" s="40"/>
      <c r="AF97" s="40">
        <v>1</v>
      </c>
      <c r="AG97" s="40"/>
      <c r="AH97" s="40">
        <v>1</v>
      </c>
      <c r="AI97" s="40"/>
      <c r="AJ97" s="40">
        <v>1</v>
      </c>
      <c r="AK97" s="40"/>
      <c r="AL97" s="40">
        <v>1</v>
      </c>
      <c r="AM97" s="40"/>
      <c r="AN97" s="40">
        <v>0</v>
      </c>
      <c r="AO97" s="40"/>
      <c r="AP97" s="40">
        <v>1</v>
      </c>
      <c r="AQ97" s="40"/>
      <c r="AR97" s="40">
        <v>2</v>
      </c>
      <c r="AS97" s="40"/>
      <c r="AT97" s="40">
        <v>2</v>
      </c>
      <c r="AU97" s="40"/>
      <c r="AV97" s="40">
        <v>1</v>
      </c>
      <c r="AW97" s="40"/>
      <c r="AX97" s="40" t="s">
        <v>307</v>
      </c>
      <c r="AY97" s="41"/>
      <c r="AZ97" s="36"/>
    </row>
    <row r="98" spans="1:52">
      <c r="A98" s="127"/>
      <c r="B98" s="40" t="s">
        <v>284</v>
      </c>
      <c r="C98" s="93"/>
      <c r="D98" s="29">
        <v>1</v>
      </c>
      <c r="E98" s="102"/>
      <c r="F98" s="40">
        <v>1</v>
      </c>
      <c r="G98" s="40"/>
      <c r="H98" s="40">
        <v>0</v>
      </c>
      <c r="I98" s="40"/>
      <c r="J98" s="40">
        <v>1</v>
      </c>
      <c r="K98" s="40"/>
      <c r="L98" s="40">
        <v>1</v>
      </c>
      <c r="M98" s="40"/>
      <c r="N98" s="40">
        <v>1</v>
      </c>
      <c r="O98" s="40"/>
      <c r="P98" s="40">
        <v>1</v>
      </c>
      <c r="Q98" s="40"/>
      <c r="R98" s="40">
        <v>1</v>
      </c>
      <c r="S98" s="40"/>
      <c r="T98" s="40">
        <v>1</v>
      </c>
      <c r="U98" s="40"/>
      <c r="V98" s="40">
        <v>1</v>
      </c>
      <c r="W98" s="40"/>
      <c r="X98" s="40">
        <v>1</v>
      </c>
      <c r="Y98" s="40"/>
      <c r="Z98" s="40">
        <v>2</v>
      </c>
      <c r="AA98" s="40"/>
      <c r="AB98" s="40" t="s">
        <v>308</v>
      </c>
      <c r="AC98" s="40"/>
      <c r="AD98" s="40">
        <v>0</v>
      </c>
      <c r="AE98" s="40"/>
      <c r="AF98" s="40">
        <v>1</v>
      </c>
      <c r="AG98" s="40"/>
      <c r="AH98" s="40">
        <v>0</v>
      </c>
      <c r="AI98" s="40"/>
      <c r="AJ98" s="40">
        <v>1</v>
      </c>
      <c r="AK98" s="40"/>
      <c r="AL98" s="40">
        <v>1</v>
      </c>
      <c r="AM98" s="40"/>
      <c r="AN98" s="40">
        <v>0</v>
      </c>
      <c r="AO98" s="40"/>
      <c r="AP98" s="40">
        <v>2</v>
      </c>
      <c r="AQ98" s="40"/>
      <c r="AR98" s="40">
        <v>2</v>
      </c>
      <c r="AS98" s="40"/>
      <c r="AT98" s="40">
        <v>2</v>
      </c>
      <c r="AU98" s="40"/>
      <c r="AV98" s="40">
        <v>1</v>
      </c>
      <c r="AW98" s="40"/>
      <c r="AX98" s="40" t="s">
        <v>307</v>
      </c>
      <c r="AY98" s="41"/>
      <c r="AZ98" s="36"/>
    </row>
    <row r="99" spans="1:52">
      <c r="A99" s="127"/>
      <c r="B99" s="40" t="s">
        <v>285</v>
      </c>
      <c r="C99" s="93"/>
      <c r="D99" s="29">
        <v>2</v>
      </c>
      <c r="E99" s="102"/>
      <c r="F99" s="40">
        <v>0</v>
      </c>
      <c r="G99" s="40"/>
      <c r="H99" s="40">
        <v>0</v>
      </c>
      <c r="I99" s="40"/>
      <c r="J99" s="40">
        <v>0</v>
      </c>
      <c r="K99" s="40"/>
      <c r="L99" s="40">
        <v>2</v>
      </c>
      <c r="M99" s="40"/>
      <c r="N99" s="40">
        <v>0</v>
      </c>
      <c r="O99" s="40"/>
      <c r="P99" s="40">
        <v>1</v>
      </c>
      <c r="Q99" s="40"/>
      <c r="R99" s="40">
        <v>0</v>
      </c>
      <c r="S99" s="40"/>
      <c r="T99" s="40">
        <v>0</v>
      </c>
      <c r="U99" s="40"/>
      <c r="V99" s="40">
        <v>0</v>
      </c>
      <c r="W99" s="40"/>
      <c r="X99" s="40">
        <v>0</v>
      </c>
      <c r="Y99" s="40"/>
      <c r="Z99" s="40">
        <v>0</v>
      </c>
      <c r="AA99" s="40"/>
      <c r="AB99" s="40" t="s">
        <v>307</v>
      </c>
      <c r="AC99" s="40"/>
      <c r="AD99" s="40">
        <v>0</v>
      </c>
      <c r="AE99" s="40"/>
      <c r="AF99" s="40">
        <v>1</v>
      </c>
      <c r="AG99" s="40"/>
      <c r="AH99" s="40">
        <v>2</v>
      </c>
      <c r="AI99" s="40"/>
      <c r="AJ99" s="40">
        <v>1</v>
      </c>
      <c r="AK99" s="40"/>
      <c r="AL99" s="40">
        <v>0</v>
      </c>
      <c r="AM99" s="40"/>
      <c r="AN99" s="40">
        <v>1</v>
      </c>
      <c r="AO99" s="40"/>
      <c r="AP99" s="40">
        <v>1</v>
      </c>
      <c r="AQ99" s="40"/>
      <c r="AR99" s="40">
        <v>1</v>
      </c>
      <c r="AS99" s="40"/>
      <c r="AT99" s="40">
        <v>0</v>
      </c>
      <c r="AU99" s="40"/>
      <c r="AV99" s="40">
        <v>1</v>
      </c>
      <c r="AW99" s="40"/>
      <c r="AX99" s="40"/>
      <c r="AY99" s="41"/>
      <c r="AZ99" s="36"/>
    </row>
    <row r="100" spans="1:52">
      <c r="A100" s="127"/>
      <c r="B100" s="40" t="s">
        <v>286</v>
      </c>
      <c r="C100" s="93"/>
      <c r="D100" s="29">
        <v>0</v>
      </c>
      <c r="E100" s="102"/>
      <c r="F100" s="40">
        <v>0</v>
      </c>
      <c r="G100" s="40" t="s">
        <v>379</v>
      </c>
      <c r="H100" s="40">
        <v>0</v>
      </c>
      <c r="I100" s="40"/>
      <c r="J100" s="40">
        <v>0</v>
      </c>
      <c r="K100" s="40"/>
      <c r="L100" s="40">
        <v>0</v>
      </c>
      <c r="M100" s="40"/>
      <c r="N100" s="40">
        <v>0</v>
      </c>
      <c r="O100" s="40"/>
      <c r="P100" s="40">
        <v>0</v>
      </c>
      <c r="Q100" s="40"/>
      <c r="R100" s="40">
        <v>2</v>
      </c>
      <c r="S100" s="40"/>
      <c r="T100" s="40">
        <v>0</v>
      </c>
      <c r="U100" s="40"/>
      <c r="V100" s="40">
        <v>0</v>
      </c>
      <c r="W100" s="40"/>
      <c r="X100" s="40">
        <v>0</v>
      </c>
      <c r="Y100" s="40"/>
      <c r="Z100" s="40">
        <v>0</v>
      </c>
      <c r="AA100" s="40"/>
      <c r="AB100" s="40" t="s">
        <v>307</v>
      </c>
      <c r="AC100" s="40"/>
      <c r="AD100" s="40">
        <v>1</v>
      </c>
      <c r="AE100" s="40"/>
      <c r="AF100" s="40">
        <v>0</v>
      </c>
      <c r="AG100" s="40"/>
      <c r="AH100" s="40">
        <v>0</v>
      </c>
      <c r="AI100" s="40"/>
      <c r="AJ100" s="40">
        <v>0</v>
      </c>
      <c r="AK100" s="40"/>
      <c r="AL100" s="40">
        <v>1</v>
      </c>
      <c r="AM100" s="40" t="s">
        <v>380</v>
      </c>
      <c r="AN100" s="40">
        <v>0</v>
      </c>
      <c r="AO100" s="40"/>
      <c r="AP100" s="40">
        <v>0</v>
      </c>
      <c r="AQ100" s="40"/>
      <c r="AR100" s="40">
        <v>0</v>
      </c>
      <c r="AS100" s="40"/>
      <c r="AT100" s="40">
        <v>0</v>
      </c>
      <c r="AU100" s="40"/>
      <c r="AV100" s="40">
        <v>0</v>
      </c>
      <c r="AW100" s="40"/>
      <c r="AX100" s="40"/>
      <c r="AY100" s="41"/>
      <c r="AZ100" s="36"/>
    </row>
    <row r="101" spans="1:52">
      <c r="A101" s="127"/>
      <c r="B101" s="40" t="s">
        <v>287</v>
      </c>
      <c r="C101" s="93"/>
      <c r="D101" s="29">
        <v>0</v>
      </c>
      <c r="E101" s="102"/>
      <c r="F101" s="40">
        <v>0</v>
      </c>
      <c r="G101" s="40"/>
      <c r="H101" s="40">
        <v>0</v>
      </c>
      <c r="I101" s="40"/>
      <c r="J101" s="40">
        <v>0</v>
      </c>
      <c r="K101" s="40"/>
      <c r="L101" s="40">
        <v>0</v>
      </c>
      <c r="M101" s="40"/>
      <c r="N101" s="40">
        <v>0</v>
      </c>
      <c r="O101" s="40"/>
      <c r="P101" s="40">
        <v>0</v>
      </c>
      <c r="Q101" s="40"/>
      <c r="R101" s="40">
        <v>0</v>
      </c>
      <c r="S101" s="40"/>
      <c r="T101" s="40">
        <v>0</v>
      </c>
      <c r="U101" s="40"/>
      <c r="V101" s="40">
        <v>0</v>
      </c>
      <c r="W101" s="40"/>
      <c r="X101" s="40">
        <v>0</v>
      </c>
      <c r="Y101" s="40"/>
      <c r="Z101" s="40">
        <v>1</v>
      </c>
      <c r="AA101" s="40"/>
      <c r="AB101" s="40" t="s">
        <v>308</v>
      </c>
      <c r="AC101" s="40"/>
      <c r="AD101" s="40">
        <v>0</v>
      </c>
      <c r="AE101" s="40"/>
      <c r="AF101" s="40">
        <v>0</v>
      </c>
      <c r="AG101" s="40"/>
      <c r="AH101" s="40">
        <v>0</v>
      </c>
      <c r="AI101" s="40"/>
      <c r="AJ101" s="40">
        <v>0</v>
      </c>
      <c r="AK101" s="40"/>
      <c r="AL101" s="40">
        <v>0</v>
      </c>
      <c r="AM101" s="40"/>
      <c r="AN101" s="40">
        <v>0</v>
      </c>
      <c r="AO101" s="40"/>
      <c r="AP101" s="40">
        <v>0</v>
      </c>
      <c r="AQ101" s="40"/>
      <c r="AR101" s="40">
        <v>0</v>
      </c>
      <c r="AS101" s="40"/>
      <c r="AT101" s="40">
        <v>0</v>
      </c>
      <c r="AU101" s="40"/>
      <c r="AV101" s="40">
        <v>0</v>
      </c>
      <c r="AW101" s="40"/>
      <c r="AX101" s="40"/>
      <c r="AY101" s="41"/>
      <c r="AZ101" s="36"/>
    </row>
    <row r="102" spans="1:52">
      <c r="A102" s="127"/>
      <c r="B102" s="40" t="s">
        <v>288</v>
      </c>
      <c r="C102" s="93"/>
      <c r="D102" s="29">
        <v>0</v>
      </c>
      <c r="E102" s="102"/>
      <c r="F102" s="40">
        <v>0</v>
      </c>
      <c r="G102" s="40"/>
      <c r="H102" s="40">
        <v>0</v>
      </c>
      <c r="I102" s="40"/>
      <c r="J102" s="40">
        <v>0</v>
      </c>
      <c r="K102" s="40"/>
      <c r="L102" s="40">
        <v>0</v>
      </c>
      <c r="M102" s="40"/>
      <c r="N102" s="40">
        <v>0</v>
      </c>
      <c r="O102" s="40"/>
      <c r="P102" s="40">
        <v>0</v>
      </c>
      <c r="Q102" s="40"/>
      <c r="R102" s="40">
        <v>0</v>
      </c>
      <c r="S102" s="40"/>
      <c r="T102" s="40">
        <v>0</v>
      </c>
      <c r="U102" s="40"/>
      <c r="V102" s="40">
        <v>0</v>
      </c>
      <c r="W102" s="40"/>
      <c r="X102" s="40">
        <v>0</v>
      </c>
      <c r="Y102" s="40"/>
      <c r="Z102" s="40">
        <v>0</v>
      </c>
      <c r="AA102" s="40"/>
      <c r="AB102" s="40" t="s">
        <v>307</v>
      </c>
      <c r="AC102" s="40"/>
      <c r="AD102" s="40">
        <v>0</v>
      </c>
      <c r="AE102" s="40"/>
      <c r="AF102" s="40">
        <v>0</v>
      </c>
      <c r="AG102" s="40"/>
      <c r="AH102" s="40">
        <v>0</v>
      </c>
      <c r="AI102" s="40"/>
      <c r="AJ102" s="40">
        <v>0</v>
      </c>
      <c r="AK102" s="40"/>
      <c r="AL102" s="40">
        <v>0</v>
      </c>
      <c r="AM102" s="40"/>
      <c r="AN102" s="40">
        <v>0</v>
      </c>
      <c r="AO102" s="40"/>
      <c r="AP102" s="40">
        <v>0</v>
      </c>
      <c r="AQ102" s="40"/>
      <c r="AR102" s="40">
        <v>0</v>
      </c>
      <c r="AS102" s="40"/>
      <c r="AT102" s="40">
        <v>0</v>
      </c>
      <c r="AU102" s="40"/>
      <c r="AV102" s="40">
        <v>0</v>
      </c>
      <c r="AW102" s="40"/>
      <c r="AX102" s="40"/>
      <c r="AY102" s="41"/>
      <c r="AZ102" s="36"/>
    </row>
    <row r="103" spans="1:52">
      <c r="A103" s="127"/>
      <c r="B103" s="40" t="s">
        <v>289</v>
      </c>
      <c r="C103" s="93"/>
      <c r="D103" s="29">
        <v>0</v>
      </c>
      <c r="E103" s="102"/>
      <c r="F103" s="40">
        <v>0</v>
      </c>
      <c r="G103" s="40"/>
      <c r="H103" s="40">
        <v>0</v>
      </c>
      <c r="I103" s="40"/>
      <c r="J103" s="40">
        <v>2</v>
      </c>
      <c r="K103" s="40"/>
      <c r="L103" s="40">
        <v>1</v>
      </c>
      <c r="M103" s="40"/>
      <c r="N103" s="40">
        <v>0</v>
      </c>
      <c r="O103" s="40"/>
      <c r="P103" s="40">
        <v>0</v>
      </c>
      <c r="Q103" s="40"/>
      <c r="R103" s="40">
        <v>1</v>
      </c>
      <c r="S103" s="40"/>
      <c r="T103" s="40">
        <v>0</v>
      </c>
      <c r="U103" s="40"/>
      <c r="V103" s="40">
        <v>0</v>
      </c>
      <c r="W103" s="40"/>
      <c r="X103" s="40">
        <v>0</v>
      </c>
      <c r="Y103" s="40"/>
      <c r="Z103" s="40">
        <v>0</v>
      </c>
      <c r="AA103" s="40"/>
      <c r="AB103" s="40" t="s">
        <v>308</v>
      </c>
      <c r="AC103" s="40"/>
      <c r="AD103" s="40">
        <v>0</v>
      </c>
      <c r="AE103" s="40"/>
      <c r="AF103" s="40">
        <v>0</v>
      </c>
      <c r="AG103" s="40"/>
      <c r="AH103" s="40">
        <v>0</v>
      </c>
      <c r="AI103" s="40"/>
      <c r="AJ103" s="40">
        <v>1</v>
      </c>
      <c r="AK103" s="40"/>
      <c r="AL103" s="40">
        <v>0</v>
      </c>
      <c r="AM103" s="40"/>
      <c r="AN103" s="40">
        <v>0</v>
      </c>
      <c r="AO103" s="40"/>
      <c r="AP103" s="40">
        <v>1</v>
      </c>
      <c r="AQ103" s="40"/>
      <c r="AR103" s="40">
        <v>0</v>
      </c>
      <c r="AS103" s="40"/>
      <c r="AT103" s="40">
        <v>0</v>
      </c>
      <c r="AU103" s="40"/>
      <c r="AV103" s="40">
        <v>1</v>
      </c>
      <c r="AW103" s="40"/>
      <c r="AX103" s="40"/>
      <c r="AY103" s="41"/>
      <c r="AZ103" s="36"/>
    </row>
    <row r="104" spans="1:52">
      <c r="A104" s="127"/>
      <c r="B104" s="40" t="s">
        <v>290</v>
      </c>
      <c r="C104" s="93"/>
      <c r="D104" s="29">
        <v>2</v>
      </c>
      <c r="E104" s="102"/>
      <c r="F104" s="40">
        <v>0</v>
      </c>
      <c r="G104" s="40"/>
      <c r="H104" s="40">
        <v>0</v>
      </c>
      <c r="I104" s="40"/>
      <c r="J104" s="40">
        <v>0</v>
      </c>
      <c r="K104" s="40"/>
      <c r="L104" s="40">
        <v>2</v>
      </c>
      <c r="M104" s="40"/>
      <c r="N104" s="40">
        <v>1</v>
      </c>
      <c r="O104" s="40"/>
      <c r="P104" s="40">
        <v>0</v>
      </c>
      <c r="Q104" s="40"/>
      <c r="R104" s="40">
        <v>2</v>
      </c>
      <c r="S104" s="40"/>
      <c r="T104" s="40">
        <v>1</v>
      </c>
      <c r="U104" s="40"/>
      <c r="V104" s="40">
        <v>2</v>
      </c>
      <c r="W104" s="40"/>
      <c r="X104" s="40">
        <v>1</v>
      </c>
      <c r="Y104" s="40"/>
      <c r="Z104" s="40">
        <v>0</v>
      </c>
      <c r="AA104" s="40"/>
      <c r="AB104" s="40" t="s">
        <v>307</v>
      </c>
      <c r="AC104" s="40"/>
      <c r="AD104" s="40">
        <v>0</v>
      </c>
      <c r="AE104" s="40"/>
      <c r="AF104" s="40">
        <v>1</v>
      </c>
      <c r="AG104" s="40"/>
      <c r="AH104" s="40">
        <v>0</v>
      </c>
      <c r="AI104" s="40"/>
      <c r="AJ104" s="40">
        <v>1</v>
      </c>
      <c r="AK104" s="40"/>
      <c r="AL104" s="40">
        <v>0</v>
      </c>
      <c r="AM104" s="40"/>
      <c r="AN104" s="40">
        <v>1</v>
      </c>
      <c r="AO104" s="40"/>
      <c r="AP104" s="40">
        <v>0</v>
      </c>
      <c r="AQ104" s="40"/>
      <c r="AR104" s="40">
        <v>1</v>
      </c>
      <c r="AS104" s="40"/>
      <c r="AT104" s="40">
        <v>0</v>
      </c>
      <c r="AU104" s="40"/>
      <c r="AV104" s="40">
        <v>1</v>
      </c>
      <c r="AW104" s="40"/>
      <c r="AX104" s="40" t="s">
        <v>307</v>
      </c>
      <c r="AY104" s="41"/>
      <c r="AZ104" s="36"/>
    </row>
    <row r="105" spans="1:52">
      <c r="A105" s="127"/>
      <c r="B105" s="40" t="s">
        <v>291</v>
      </c>
      <c r="C105" s="93"/>
      <c r="D105" s="29">
        <v>2</v>
      </c>
      <c r="E105" s="102"/>
      <c r="F105" s="40">
        <v>1</v>
      </c>
      <c r="G105" s="40"/>
      <c r="H105" s="40">
        <v>2</v>
      </c>
      <c r="I105" s="40"/>
      <c r="J105" s="40">
        <v>2</v>
      </c>
      <c r="K105" s="40"/>
      <c r="L105" s="40">
        <v>2</v>
      </c>
      <c r="M105" s="40"/>
      <c r="N105" s="40">
        <v>0</v>
      </c>
      <c r="O105" s="40"/>
      <c r="P105" s="40">
        <v>3</v>
      </c>
      <c r="Q105" s="40"/>
      <c r="R105" s="40">
        <v>1</v>
      </c>
      <c r="S105" s="40"/>
      <c r="T105" s="40">
        <v>1</v>
      </c>
      <c r="U105" s="40"/>
      <c r="V105" s="40">
        <v>3</v>
      </c>
      <c r="W105" s="40"/>
      <c r="X105" s="40">
        <v>0</v>
      </c>
      <c r="Y105" s="40"/>
      <c r="Z105" s="40">
        <v>0</v>
      </c>
      <c r="AA105" s="40"/>
      <c r="AB105" s="40" t="s">
        <v>307</v>
      </c>
      <c r="AC105" s="40"/>
      <c r="AD105" s="40">
        <v>1</v>
      </c>
      <c r="AE105" s="40"/>
      <c r="AF105" s="40">
        <v>1</v>
      </c>
      <c r="AG105" s="40"/>
      <c r="AH105" s="40">
        <v>1</v>
      </c>
      <c r="AI105" s="40"/>
      <c r="AJ105" s="40">
        <v>2</v>
      </c>
      <c r="AK105" s="40"/>
      <c r="AL105" s="40">
        <v>1</v>
      </c>
      <c r="AM105" s="40"/>
      <c r="AN105" s="40">
        <v>1</v>
      </c>
      <c r="AO105" s="40"/>
      <c r="AP105" s="40">
        <v>9</v>
      </c>
      <c r="AQ105" s="40"/>
      <c r="AR105" s="40">
        <v>2</v>
      </c>
      <c r="AS105" s="40"/>
      <c r="AT105" s="40">
        <v>3</v>
      </c>
      <c r="AU105" s="40"/>
      <c r="AV105" s="40">
        <v>1</v>
      </c>
      <c r="AW105" s="40"/>
      <c r="AX105" s="40" t="s">
        <v>307</v>
      </c>
      <c r="AY105" s="41"/>
      <c r="AZ105" s="36"/>
    </row>
    <row r="106" spans="1:52">
      <c r="A106" s="127"/>
      <c r="B106" s="40" t="s">
        <v>292</v>
      </c>
      <c r="C106" s="93"/>
      <c r="D106" s="29">
        <v>0</v>
      </c>
      <c r="E106" s="102"/>
      <c r="F106" s="40">
        <v>0</v>
      </c>
      <c r="G106" s="40"/>
      <c r="H106" s="40">
        <v>0</v>
      </c>
      <c r="I106" s="40"/>
      <c r="J106" s="40">
        <v>0</v>
      </c>
      <c r="K106" s="40"/>
      <c r="L106" s="40">
        <v>0</v>
      </c>
      <c r="M106" s="40"/>
      <c r="N106" s="40">
        <v>0</v>
      </c>
      <c r="O106" s="40"/>
      <c r="P106" s="40">
        <v>0</v>
      </c>
      <c r="Q106" s="40"/>
      <c r="R106" s="40">
        <v>0</v>
      </c>
      <c r="S106" s="40"/>
      <c r="T106" s="40">
        <v>0</v>
      </c>
      <c r="U106" s="40"/>
      <c r="V106" s="40">
        <v>0</v>
      </c>
      <c r="W106" s="40"/>
      <c r="X106" s="40">
        <v>0</v>
      </c>
      <c r="Y106" s="40"/>
      <c r="Z106" s="40">
        <v>0</v>
      </c>
      <c r="AA106" s="40"/>
      <c r="AB106" s="40" t="s">
        <v>308</v>
      </c>
      <c r="AC106" s="40"/>
      <c r="AD106" s="40">
        <v>0</v>
      </c>
      <c r="AE106" s="40"/>
      <c r="AF106" s="40">
        <v>0</v>
      </c>
      <c r="AG106" s="40"/>
      <c r="AH106" s="40">
        <v>0</v>
      </c>
      <c r="AI106" s="40"/>
      <c r="AJ106" s="40">
        <v>1</v>
      </c>
      <c r="AK106" s="40"/>
      <c r="AL106" s="40">
        <v>0</v>
      </c>
      <c r="AM106" s="40"/>
      <c r="AN106" s="40">
        <v>0</v>
      </c>
      <c r="AO106" s="40"/>
      <c r="AP106" s="40">
        <v>0</v>
      </c>
      <c r="AQ106" s="40"/>
      <c r="AR106" s="40">
        <v>0</v>
      </c>
      <c r="AS106" s="40"/>
      <c r="AT106" s="40">
        <v>0</v>
      </c>
      <c r="AU106" s="40"/>
      <c r="AV106" s="40">
        <v>0</v>
      </c>
      <c r="AW106" s="40"/>
      <c r="AX106" s="40"/>
      <c r="AY106" s="41"/>
      <c r="AZ106" s="36"/>
    </row>
    <row r="107" spans="1:52">
      <c r="A107" s="127"/>
      <c r="B107" s="40" t="s">
        <v>281</v>
      </c>
      <c r="C107" s="93"/>
      <c r="D107" s="29">
        <v>0</v>
      </c>
      <c r="E107" s="102"/>
      <c r="F107" s="40">
        <v>0</v>
      </c>
      <c r="G107" s="40"/>
      <c r="H107" s="40">
        <v>0</v>
      </c>
      <c r="I107" s="40"/>
      <c r="J107" s="40">
        <v>0</v>
      </c>
      <c r="K107" s="40"/>
      <c r="L107" s="40">
        <v>1</v>
      </c>
      <c r="M107" s="40"/>
      <c r="N107" s="40">
        <v>0</v>
      </c>
      <c r="O107" s="40"/>
      <c r="P107" s="40">
        <v>0</v>
      </c>
      <c r="Q107" s="40"/>
      <c r="R107" s="40">
        <v>0</v>
      </c>
      <c r="S107" s="40"/>
      <c r="T107" s="40">
        <v>0</v>
      </c>
      <c r="U107" s="40"/>
      <c r="V107" s="40">
        <v>0</v>
      </c>
      <c r="W107" s="40"/>
      <c r="X107" s="40">
        <v>0</v>
      </c>
      <c r="Y107" s="40"/>
      <c r="Z107" s="40">
        <v>1</v>
      </c>
      <c r="AA107" s="40"/>
      <c r="AB107" s="40"/>
      <c r="AC107" s="40"/>
      <c r="AD107" s="40">
        <v>0</v>
      </c>
      <c r="AE107" s="40"/>
      <c r="AF107" s="40">
        <v>0</v>
      </c>
      <c r="AG107" s="40"/>
      <c r="AH107" s="40">
        <v>0</v>
      </c>
      <c r="AI107" s="40"/>
      <c r="AJ107" s="40">
        <v>1</v>
      </c>
      <c r="AK107" s="40" t="s">
        <v>381</v>
      </c>
      <c r="AL107" s="40">
        <v>0</v>
      </c>
      <c r="AM107" s="40"/>
      <c r="AN107" s="40">
        <v>0</v>
      </c>
      <c r="AO107" s="40"/>
      <c r="AP107" s="40">
        <v>3</v>
      </c>
      <c r="AQ107" s="40" t="s">
        <v>382</v>
      </c>
      <c r="AR107" s="40">
        <v>0</v>
      </c>
      <c r="AS107" s="40"/>
      <c r="AT107" s="40">
        <v>0</v>
      </c>
      <c r="AU107" s="40"/>
      <c r="AV107" s="40">
        <v>0</v>
      </c>
      <c r="AW107" s="40"/>
      <c r="AX107" s="40"/>
      <c r="AY107" s="41"/>
      <c r="AZ107" s="36"/>
    </row>
    <row r="108" spans="1:52" ht="30">
      <c r="A108" s="127" t="s">
        <v>293</v>
      </c>
      <c r="B108" s="40" t="s">
        <v>294</v>
      </c>
      <c r="C108" s="93"/>
      <c r="D108" s="29">
        <v>0</v>
      </c>
      <c r="E108" s="102"/>
      <c r="F108" s="40">
        <v>0</v>
      </c>
      <c r="G108" s="40"/>
      <c r="H108" s="40">
        <v>21</v>
      </c>
      <c r="I108" s="40"/>
      <c r="J108" s="40">
        <v>0</v>
      </c>
      <c r="K108" s="40"/>
      <c r="L108" s="40">
        <v>85</v>
      </c>
      <c r="M108" s="40"/>
      <c r="N108" s="40">
        <v>0</v>
      </c>
      <c r="O108" s="40"/>
      <c r="P108" s="40">
        <v>2</v>
      </c>
      <c r="Q108" s="40"/>
      <c r="R108" s="40">
        <v>0</v>
      </c>
      <c r="S108" s="40"/>
      <c r="T108" s="40">
        <v>0</v>
      </c>
      <c r="U108" s="40"/>
      <c r="V108" s="40">
        <v>0</v>
      </c>
      <c r="W108" s="40"/>
      <c r="X108" s="40">
        <v>20</v>
      </c>
      <c r="Y108" s="40" t="s">
        <v>383</v>
      </c>
      <c r="Z108" s="40">
        <v>0</v>
      </c>
      <c r="AA108" s="40"/>
      <c r="AB108" s="40">
        <v>0</v>
      </c>
      <c r="AC108" s="40"/>
      <c r="AD108" s="40">
        <v>0</v>
      </c>
      <c r="AE108" s="40"/>
      <c r="AF108" s="40">
        <v>0</v>
      </c>
      <c r="AG108" s="40"/>
      <c r="AH108" s="40">
        <v>0</v>
      </c>
      <c r="AI108" s="40"/>
      <c r="AJ108" s="40"/>
      <c r="AK108" s="40" t="s">
        <v>384</v>
      </c>
      <c r="AL108" s="40">
        <v>0</v>
      </c>
      <c r="AM108" s="40"/>
      <c r="AN108" s="40">
        <v>0</v>
      </c>
      <c r="AO108" s="40"/>
      <c r="AP108" s="40">
        <v>360</v>
      </c>
      <c r="AQ108" s="103" t="s">
        <v>385</v>
      </c>
      <c r="AS108" s="40" t="s">
        <v>386</v>
      </c>
      <c r="AT108" s="40">
        <v>0</v>
      </c>
      <c r="AU108" s="40"/>
      <c r="AV108" s="40">
        <v>142</v>
      </c>
      <c r="AW108" s="40" t="s">
        <v>367</v>
      </c>
      <c r="AX108" s="40"/>
      <c r="AY108" s="41"/>
      <c r="AZ108" s="36"/>
    </row>
    <row r="109" spans="1:52">
      <c r="A109" s="127"/>
      <c r="B109" s="40" t="s">
        <v>295</v>
      </c>
      <c r="C109" s="93"/>
      <c r="D109" s="29">
        <v>0</v>
      </c>
      <c r="E109" s="102"/>
      <c r="F109" s="40">
        <v>0</v>
      </c>
      <c r="G109" s="40"/>
      <c r="H109" s="40"/>
      <c r="I109" s="40"/>
      <c r="J109" s="40">
        <v>0</v>
      </c>
      <c r="K109" s="40"/>
      <c r="L109" s="40"/>
      <c r="M109" s="40"/>
      <c r="N109" s="40">
        <v>0</v>
      </c>
      <c r="O109" s="40"/>
      <c r="P109" s="40">
        <v>0.5</v>
      </c>
      <c r="Q109" s="40"/>
      <c r="R109" s="40">
        <v>0</v>
      </c>
      <c r="S109" s="40"/>
      <c r="T109" s="40">
        <v>0</v>
      </c>
      <c r="U109" s="40"/>
      <c r="V109" s="40">
        <v>0</v>
      </c>
      <c r="W109" s="40"/>
      <c r="X109" s="40">
        <v>5.0000000000000001E-3</v>
      </c>
      <c r="Y109" s="40"/>
      <c r="Z109" s="40">
        <v>0</v>
      </c>
      <c r="AA109" s="40"/>
      <c r="AB109" s="40">
        <v>0</v>
      </c>
      <c r="AC109" s="40"/>
      <c r="AD109" s="40">
        <v>0</v>
      </c>
      <c r="AE109" s="40"/>
      <c r="AF109" s="40">
        <v>0</v>
      </c>
      <c r="AG109" s="40"/>
      <c r="AH109" s="40">
        <v>0</v>
      </c>
      <c r="AI109" s="40"/>
      <c r="AJ109" s="40"/>
      <c r="AK109" s="40" t="s">
        <v>387</v>
      </c>
      <c r="AL109" s="40">
        <v>0</v>
      </c>
      <c r="AM109" s="40"/>
      <c r="AN109" s="40">
        <v>0</v>
      </c>
      <c r="AO109" s="40"/>
      <c r="AP109" s="40">
        <v>0.09</v>
      </c>
      <c r="AQ109" s="40" t="s">
        <v>388</v>
      </c>
      <c r="AR109" s="40"/>
      <c r="AS109" s="40"/>
      <c r="AT109" s="40">
        <v>0</v>
      </c>
      <c r="AU109" s="40"/>
      <c r="AV109" s="34">
        <v>0.03</v>
      </c>
      <c r="AW109" s="40" t="s">
        <v>389</v>
      </c>
      <c r="AX109" s="40"/>
      <c r="AY109" s="41"/>
      <c r="AZ109" s="36"/>
    </row>
    <row r="110" spans="1:52">
      <c r="A110" s="127"/>
      <c r="B110" s="40" t="s">
        <v>296</v>
      </c>
      <c r="C110" s="93"/>
      <c r="D110" s="29">
        <v>0</v>
      </c>
      <c r="E110" s="102"/>
      <c r="F110" s="40">
        <v>0</v>
      </c>
      <c r="G110" s="40"/>
      <c r="H110" s="40">
        <v>2</v>
      </c>
      <c r="I110" s="40"/>
      <c r="J110" s="40">
        <v>0</v>
      </c>
      <c r="K110" s="40"/>
      <c r="L110" s="40">
        <v>1</v>
      </c>
      <c r="M110" s="40"/>
      <c r="N110" s="40">
        <v>0</v>
      </c>
      <c r="O110" s="40"/>
      <c r="P110" s="40">
        <v>1</v>
      </c>
      <c r="Q110" s="40"/>
      <c r="R110" s="40">
        <v>1</v>
      </c>
      <c r="S110" s="40"/>
      <c r="T110" s="40">
        <v>1</v>
      </c>
      <c r="U110" s="40"/>
      <c r="V110" s="40">
        <v>0</v>
      </c>
      <c r="W110" s="40"/>
      <c r="X110" s="40">
        <v>0</v>
      </c>
      <c r="Y110" s="40"/>
      <c r="Z110" s="40">
        <v>0</v>
      </c>
      <c r="AA110" s="40"/>
      <c r="AB110" s="40">
        <v>0</v>
      </c>
      <c r="AC110" s="40"/>
      <c r="AD110" s="40">
        <v>0</v>
      </c>
      <c r="AE110" s="40"/>
      <c r="AF110" s="40">
        <v>0</v>
      </c>
      <c r="AG110" s="40"/>
      <c r="AH110" s="40">
        <v>0</v>
      </c>
      <c r="AI110" s="40"/>
      <c r="AJ110" s="40">
        <v>0</v>
      </c>
      <c r="AK110" s="40"/>
      <c r="AL110" s="40">
        <v>0</v>
      </c>
      <c r="AM110" s="40"/>
      <c r="AN110" s="40">
        <v>0</v>
      </c>
      <c r="AO110" s="40"/>
      <c r="AP110" s="40">
        <v>1</v>
      </c>
      <c r="AQ110" s="40" t="s">
        <v>390</v>
      </c>
      <c r="AR110" s="40">
        <v>0</v>
      </c>
      <c r="AS110" s="40"/>
      <c r="AT110" s="40">
        <v>0</v>
      </c>
      <c r="AU110" s="40"/>
      <c r="AV110" s="40">
        <v>0</v>
      </c>
      <c r="AW110" s="40"/>
      <c r="AX110" s="40"/>
      <c r="AY110" s="41"/>
      <c r="AZ110" s="36"/>
    </row>
    <row r="111" spans="1:52">
      <c r="A111" s="127"/>
      <c r="B111" s="40" t="s">
        <v>295</v>
      </c>
      <c r="C111" s="93"/>
      <c r="D111" s="29">
        <v>0</v>
      </c>
      <c r="E111" s="102"/>
      <c r="F111" s="40">
        <v>0</v>
      </c>
      <c r="G111" s="40"/>
      <c r="H111" s="40"/>
      <c r="I111" s="40"/>
      <c r="J111" s="40">
        <v>0</v>
      </c>
      <c r="K111" s="40"/>
      <c r="L111" s="40"/>
      <c r="M111" s="40"/>
      <c r="N111" s="40">
        <v>0</v>
      </c>
      <c r="O111" s="40"/>
      <c r="P111" s="40">
        <v>0.25</v>
      </c>
      <c r="Q111" s="40"/>
      <c r="R111" s="40">
        <v>0</v>
      </c>
      <c r="S111" s="40"/>
      <c r="T111" s="40"/>
      <c r="U111" s="40" t="s">
        <v>391</v>
      </c>
      <c r="V111" s="40">
        <v>0</v>
      </c>
      <c r="W111" s="40"/>
      <c r="X111" s="40">
        <v>0</v>
      </c>
      <c r="Y111" s="40"/>
      <c r="Z111" s="40">
        <v>0</v>
      </c>
      <c r="AA111" s="40"/>
      <c r="AB111" s="40">
        <v>0</v>
      </c>
      <c r="AC111" s="40"/>
      <c r="AD111" s="40">
        <v>0</v>
      </c>
      <c r="AE111" s="40"/>
      <c r="AF111" s="40">
        <v>0</v>
      </c>
      <c r="AG111" s="40"/>
      <c r="AH111" s="40">
        <v>0</v>
      </c>
      <c r="AI111" s="40"/>
      <c r="AJ111" s="40">
        <v>0</v>
      </c>
      <c r="AK111" s="40"/>
      <c r="AL111" s="40">
        <v>0</v>
      </c>
      <c r="AM111" s="40"/>
      <c r="AN111" s="40">
        <v>0</v>
      </c>
      <c r="AO111" s="40"/>
      <c r="AP111" s="40">
        <v>0.12</v>
      </c>
      <c r="AQ111" s="40" t="s">
        <v>392</v>
      </c>
      <c r="AR111" s="40">
        <v>0</v>
      </c>
      <c r="AS111" s="40"/>
      <c r="AT111" s="40">
        <v>0</v>
      </c>
      <c r="AU111" s="40"/>
      <c r="AV111" s="40">
        <v>0</v>
      </c>
      <c r="AW111" s="40"/>
      <c r="AX111" s="40"/>
      <c r="AY111" s="41"/>
      <c r="AZ111" s="36"/>
    </row>
    <row r="112" spans="1:52">
      <c r="A112" s="127"/>
      <c r="B112" s="40" t="s">
        <v>297</v>
      </c>
      <c r="C112" s="93"/>
      <c r="D112" s="29">
        <v>0</v>
      </c>
      <c r="E112" s="102"/>
      <c r="F112" s="40">
        <v>0</v>
      </c>
      <c r="G112" s="40"/>
      <c r="H112" s="40">
        <v>0</v>
      </c>
      <c r="I112" s="40"/>
      <c r="J112" s="40">
        <v>0</v>
      </c>
      <c r="K112" s="40"/>
      <c r="L112" s="40">
        <v>0</v>
      </c>
      <c r="M112" s="40"/>
      <c r="N112" s="40">
        <v>0</v>
      </c>
      <c r="O112" s="40"/>
      <c r="P112" s="40">
        <v>0</v>
      </c>
      <c r="Q112" s="40"/>
      <c r="R112" s="40">
        <v>0</v>
      </c>
      <c r="S112" s="40"/>
      <c r="T112" s="40">
        <v>0</v>
      </c>
      <c r="U112" s="40"/>
      <c r="V112" s="40">
        <v>0</v>
      </c>
      <c r="W112" s="40"/>
      <c r="X112" s="40">
        <v>0</v>
      </c>
      <c r="Y112" s="40"/>
      <c r="Z112" s="40">
        <v>0</v>
      </c>
      <c r="AA112" s="40"/>
      <c r="AB112" s="40">
        <v>0</v>
      </c>
      <c r="AC112" s="40"/>
      <c r="AD112" s="40">
        <v>0</v>
      </c>
      <c r="AE112" s="40"/>
      <c r="AF112" s="40">
        <v>0</v>
      </c>
      <c r="AG112" s="40"/>
      <c r="AH112" s="40">
        <v>0</v>
      </c>
      <c r="AI112" s="40"/>
      <c r="AJ112" s="40">
        <v>0</v>
      </c>
      <c r="AK112" s="40"/>
      <c r="AL112" s="40">
        <v>0</v>
      </c>
      <c r="AM112" s="40"/>
      <c r="AN112" s="40">
        <v>0</v>
      </c>
      <c r="AO112" s="40"/>
      <c r="AP112" s="40">
        <v>0</v>
      </c>
      <c r="AQ112" s="40"/>
      <c r="AR112" s="40">
        <v>0</v>
      </c>
      <c r="AS112" s="40"/>
      <c r="AT112" s="40">
        <v>0</v>
      </c>
      <c r="AU112" s="40"/>
      <c r="AV112" s="40">
        <v>0</v>
      </c>
      <c r="AW112" s="40"/>
      <c r="AX112" s="40"/>
      <c r="AY112" s="41"/>
      <c r="AZ112" s="36"/>
    </row>
    <row r="113" spans="1:52">
      <c r="A113" s="127"/>
      <c r="B113" s="40" t="s">
        <v>295</v>
      </c>
      <c r="C113" s="93"/>
      <c r="D113" s="29">
        <v>0</v>
      </c>
      <c r="E113" s="102"/>
      <c r="F113" s="40">
        <v>0</v>
      </c>
      <c r="G113" s="40"/>
      <c r="H113" s="40">
        <v>0</v>
      </c>
      <c r="I113" s="40"/>
      <c r="J113" s="40">
        <v>0</v>
      </c>
      <c r="K113" s="40"/>
      <c r="L113" s="40"/>
      <c r="M113" s="40"/>
      <c r="N113" s="40">
        <v>0</v>
      </c>
      <c r="O113" s="40"/>
      <c r="P113" s="40">
        <v>0</v>
      </c>
      <c r="Q113" s="40"/>
      <c r="R113" s="40">
        <v>0</v>
      </c>
      <c r="S113" s="40"/>
      <c r="T113" s="40">
        <v>0</v>
      </c>
      <c r="U113" s="40"/>
      <c r="V113" s="40">
        <v>0</v>
      </c>
      <c r="W113" s="40"/>
      <c r="X113" s="40">
        <v>0</v>
      </c>
      <c r="Y113" s="40"/>
      <c r="Z113" s="40">
        <v>0</v>
      </c>
      <c r="AA113" s="40"/>
      <c r="AB113" s="40">
        <v>0</v>
      </c>
      <c r="AC113" s="40"/>
      <c r="AD113" s="40">
        <v>0</v>
      </c>
      <c r="AE113" s="40"/>
      <c r="AF113" s="40">
        <v>0</v>
      </c>
      <c r="AG113" s="40"/>
      <c r="AH113" s="40">
        <v>0</v>
      </c>
      <c r="AI113" s="40"/>
      <c r="AJ113" s="40">
        <v>0</v>
      </c>
      <c r="AK113" s="40"/>
      <c r="AL113" s="40">
        <v>0</v>
      </c>
      <c r="AM113" s="40"/>
      <c r="AN113" s="40">
        <v>0</v>
      </c>
      <c r="AO113" s="40"/>
      <c r="AP113" s="40">
        <v>0</v>
      </c>
      <c r="AQ113" s="40"/>
      <c r="AR113" s="40">
        <v>0</v>
      </c>
      <c r="AS113" s="40"/>
      <c r="AT113" s="40">
        <v>0</v>
      </c>
      <c r="AU113" s="40"/>
      <c r="AV113" s="40">
        <v>0</v>
      </c>
      <c r="AW113" s="40"/>
      <c r="AX113" s="40"/>
      <c r="AY113" s="41"/>
      <c r="AZ113" s="36"/>
    </row>
    <row r="114" spans="1:52">
      <c r="A114" s="127" t="s">
        <v>298</v>
      </c>
      <c r="B114" s="40" t="s">
        <v>299</v>
      </c>
      <c r="C114" s="93"/>
      <c r="D114" s="29"/>
      <c r="E114" s="102"/>
      <c r="F114" s="40">
        <v>0</v>
      </c>
      <c r="G114" s="40"/>
      <c r="H114" s="40">
        <v>0</v>
      </c>
      <c r="I114" s="40"/>
      <c r="J114" s="40">
        <v>4</v>
      </c>
      <c r="K114" s="40"/>
      <c r="L114" s="40">
        <v>1</v>
      </c>
      <c r="M114" s="40"/>
      <c r="N114" s="40">
        <v>0</v>
      </c>
      <c r="O114" s="40"/>
      <c r="P114" s="40">
        <v>0</v>
      </c>
      <c r="Q114" s="40"/>
      <c r="R114" s="40">
        <v>3</v>
      </c>
      <c r="S114" s="40"/>
      <c r="T114" s="40">
        <v>5</v>
      </c>
      <c r="U114" s="40"/>
      <c r="V114" s="40">
        <v>0</v>
      </c>
      <c r="W114" s="40"/>
      <c r="X114" s="40">
        <v>0</v>
      </c>
      <c r="Y114" s="40"/>
      <c r="Z114" s="40">
        <v>0</v>
      </c>
      <c r="AA114" s="40"/>
      <c r="AB114" s="40">
        <v>0</v>
      </c>
      <c r="AC114" s="40"/>
      <c r="AD114" s="40">
        <v>0</v>
      </c>
      <c r="AE114" s="40"/>
      <c r="AF114" s="40">
        <v>0</v>
      </c>
      <c r="AG114" s="40"/>
      <c r="AH114" s="40">
        <v>0</v>
      </c>
      <c r="AI114" s="40"/>
      <c r="AJ114" s="40">
        <v>2</v>
      </c>
      <c r="AK114" s="40"/>
      <c r="AL114" s="40">
        <v>0</v>
      </c>
      <c r="AM114" s="40"/>
      <c r="AN114" s="40">
        <v>0</v>
      </c>
      <c r="AO114" s="40"/>
      <c r="AP114" s="40">
        <v>1</v>
      </c>
      <c r="AQ114" s="40"/>
      <c r="AR114" s="40">
        <v>0</v>
      </c>
      <c r="AS114" s="40"/>
      <c r="AT114" s="40">
        <v>0</v>
      </c>
      <c r="AU114" s="40"/>
      <c r="AV114" s="40">
        <v>0</v>
      </c>
      <c r="AW114" s="40"/>
      <c r="AX114" s="40"/>
      <c r="AY114" s="41"/>
      <c r="AZ114" s="36"/>
    </row>
    <row r="115" spans="1:52">
      <c r="A115" s="127"/>
      <c r="B115" s="40" t="s">
        <v>300</v>
      </c>
      <c r="C115" s="93"/>
      <c r="D115" s="29">
        <v>5</v>
      </c>
      <c r="E115" s="102"/>
      <c r="F115" s="40">
        <v>0</v>
      </c>
      <c r="G115" s="40"/>
      <c r="H115" s="40">
        <v>8</v>
      </c>
      <c r="I115" s="40"/>
      <c r="J115" s="40">
        <v>4</v>
      </c>
      <c r="K115" s="40"/>
      <c r="L115" s="40">
        <v>5</v>
      </c>
      <c r="M115" s="40"/>
      <c r="N115" s="40">
        <v>0</v>
      </c>
      <c r="O115" s="40"/>
      <c r="P115" s="40">
        <v>4</v>
      </c>
      <c r="Q115" s="40"/>
      <c r="R115" s="40">
        <v>2</v>
      </c>
      <c r="S115" s="40"/>
      <c r="T115" s="40">
        <v>2</v>
      </c>
      <c r="U115" s="40"/>
      <c r="V115" s="40">
        <v>7</v>
      </c>
      <c r="W115" s="40"/>
      <c r="X115" s="40">
        <v>7</v>
      </c>
      <c r="Y115" s="40"/>
      <c r="Z115" s="40">
        <v>0</v>
      </c>
      <c r="AA115" s="40"/>
      <c r="AB115" s="40">
        <v>15</v>
      </c>
      <c r="AC115" s="40"/>
      <c r="AD115" s="40">
        <v>1</v>
      </c>
      <c r="AE115" s="40"/>
      <c r="AF115" s="40">
        <v>13</v>
      </c>
      <c r="AG115" s="40"/>
      <c r="AH115" s="40">
        <v>11</v>
      </c>
      <c r="AI115" s="40"/>
      <c r="AJ115" s="40">
        <v>9</v>
      </c>
      <c r="AK115" s="40"/>
      <c r="AL115" s="40">
        <v>2</v>
      </c>
      <c r="AM115" s="40"/>
      <c r="AN115" s="40">
        <v>6</v>
      </c>
      <c r="AO115" s="40"/>
      <c r="AP115" s="40">
        <v>28</v>
      </c>
      <c r="AQ115" s="40"/>
      <c r="AR115" s="40">
        <v>5</v>
      </c>
      <c r="AS115" s="40"/>
      <c r="AT115" s="40">
        <v>0</v>
      </c>
      <c r="AU115" s="40"/>
      <c r="AV115" s="40">
        <v>10</v>
      </c>
      <c r="AW115" s="40"/>
      <c r="AX115" s="40"/>
      <c r="AY115" s="41"/>
      <c r="AZ115" s="36"/>
    </row>
    <row r="116" spans="1:52">
      <c r="A116" s="127" t="s">
        <v>301</v>
      </c>
      <c r="B116" s="40" t="s">
        <v>302</v>
      </c>
      <c r="C116" s="93"/>
      <c r="D116" s="29" t="s">
        <v>308</v>
      </c>
      <c r="E116" s="102"/>
      <c r="F116" s="40" t="s">
        <v>307</v>
      </c>
      <c r="G116" s="40"/>
      <c r="H116" s="40" t="s">
        <v>309</v>
      </c>
      <c r="I116" s="40"/>
      <c r="J116" s="40" t="s">
        <v>308</v>
      </c>
      <c r="K116" s="40"/>
      <c r="L116" s="40" t="s">
        <v>309</v>
      </c>
      <c r="M116" s="40"/>
      <c r="N116" s="40" t="s">
        <v>309</v>
      </c>
      <c r="O116" s="40"/>
      <c r="P116" s="40" t="s">
        <v>309</v>
      </c>
      <c r="Q116" s="40"/>
      <c r="R116" s="40" t="s">
        <v>313</v>
      </c>
      <c r="S116" s="40"/>
      <c r="T116" s="40" t="s">
        <v>309</v>
      </c>
      <c r="U116" s="40"/>
      <c r="V116" s="40" t="s">
        <v>313</v>
      </c>
      <c r="W116" s="40"/>
      <c r="X116" s="40" t="s">
        <v>309</v>
      </c>
      <c r="Y116" s="40"/>
      <c r="Z116" s="40" t="s">
        <v>313</v>
      </c>
      <c r="AA116" s="40"/>
      <c r="AB116" s="40" t="s">
        <v>309</v>
      </c>
      <c r="AC116" s="40"/>
      <c r="AD116" s="40" t="s">
        <v>313</v>
      </c>
      <c r="AE116" s="40"/>
      <c r="AF116" s="40" t="s">
        <v>309</v>
      </c>
      <c r="AG116" s="40"/>
      <c r="AH116" s="40">
        <v>1</v>
      </c>
      <c r="AI116" s="40"/>
      <c r="AJ116" s="40" t="s">
        <v>313</v>
      </c>
      <c r="AK116" s="40"/>
      <c r="AL116" s="40" t="s">
        <v>309</v>
      </c>
      <c r="AM116" s="40"/>
      <c r="AN116" s="40" t="s">
        <v>309</v>
      </c>
      <c r="AO116" s="40"/>
      <c r="AP116" s="40" t="s">
        <v>313</v>
      </c>
      <c r="AQ116" s="40"/>
      <c r="AR116" s="40" t="s">
        <v>309</v>
      </c>
      <c r="AS116" s="40"/>
      <c r="AT116" s="40" t="s">
        <v>309</v>
      </c>
      <c r="AU116" s="40"/>
      <c r="AV116" s="40" t="s">
        <v>313</v>
      </c>
      <c r="AW116" s="40"/>
      <c r="AX116" s="40"/>
      <c r="AY116" s="41"/>
      <c r="AZ116" s="36"/>
    </row>
    <row r="117" spans="1:52">
      <c r="A117" s="127"/>
      <c r="B117" s="40" t="s">
        <v>303</v>
      </c>
      <c r="C117" s="93"/>
      <c r="D117" s="29" t="s">
        <v>309</v>
      </c>
      <c r="E117" s="102"/>
      <c r="F117" s="34" t="s">
        <v>308</v>
      </c>
      <c r="G117" s="40" t="s">
        <v>393</v>
      </c>
      <c r="H117" s="40" t="s">
        <v>313</v>
      </c>
      <c r="I117" s="40"/>
      <c r="J117" s="40" t="s">
        <v>308</v>
      </c>
      <c r="K117" s="40"/>
      <c r="L117" s="40" t="s">
        <v>313</v>
      </c>
      <c r="M117" s="40"/>
      <c r="N117" s="40" t="s">
        <v>313</v>
      </c>
      <c r="O117" s="40"/>
      <c r="P117" s="40" t="s">
        <v>309</v>
      </c>
      <c r="Q117" s="40"/>
      <c r="R117" s="40" t="s">
        <v>309</v>
      </c>
      <c r="S117" s="40"/>
      <c r="T117" s="40" t="s">
        <v>309</v>
      </c>
      <c r="U117" s="40"/>
      <c r="V117" s="40" t="s">
        <v>313</v>
      </c>
      <c r="W117" s="40"/>
      <c r="X117" s="40" t="s">
        <v>313</v>
      </c>
      <c r="Y117" s="40"/>
      <c r="Z117" s="40" t="s">
        <v>309</v>
      </c>
      <c r="AA117" s="40"/>
      <c r="AB117" s="40" t="s">
        <v>309</v>
      </c>
      <c r="AC117" s="40"/>
      <c r="AD117" s="40" t="s">
        <v>313</v>
      </c>
      <c r="AE117" s="40"/>
      <c r="AF117" s="40" t="s">
        <v>309</v>
      </c>
      <c r="AG117" s="40"/>
      <c r="AH117" s="40">
        <v>1</v>
      </c>
      <c r="AI117" s="40"/>
      <c r="AJ117" s="40" t="s">
        <v>309</v>
      </c>
      <c r="AK117" s="40"/>
      <c r="AL117" s="40" t="s">
        <v>309</v>
      </c>
      <c r="AM117" s="40"/>
      <c r="AN117" s="40" t="s">
        <v>309</v>
      </c>
      <c r="AO117" s="40"/>
      <c r="AP117" s="40" t="s">
        <v>309</v>
      </c>
      <c r="AQ117" s="40"/>
      <c r="AR117" s="40" t="s">
        <v>309</v>
      </c>
      <c r="AS117" s="40"/>
      <c r="AT117" s="40" t="s">
        <v>309</v>
      </c>
      <c r="AU117" s="40"/>
      <c r="AV117" s="40" t="s">
        <v>309</v>
      </c>
      <c r="AW117" s="40"/>
      <c r="AX117" s="40" t="s">
        <v>307</v>
      </c>
      <c r="AY117" s="41"/>
      <c r="AZ117" s="36"/>
    </row>
    <row r="118" spans="1:52">
      <c r="A118" s="127"/>
      <c r="B118" s="40" t="s">
        <v>304</v>
      </c>
      <c r="C118" s="93"/>
      <c r="D118" s="29" t="s">
        <v>310</v>
      </c>
      <c r="E118" s="102" t="s">
        <v>310</v>
      </c>
      <c r="F118" s="40" t="s">
        <v>308</v>
      </c>
      <c r="G118" s="40"/>
      <c r="H118" s="40" t="s">
        <v>313</v>
      </c>
      <c r="I118" s="40"/>
      <c r="J118" s="40" t="s">
        <v>308</v>
      </c>
      <c r="K118" s="40"/>
      <c r="L118" s="40" t="s">
        <v>313</v>
      </c>
      <c r="M118" s="40"/>
      <c r="N118" s="40" t="s">
        <v>313</v>
      </c>
      <c r="O118" s="40"/>
      <c r="P118" s="40">
        <v>2008</v>
      </c>
      <c r="Q118" s="40"/>
      <c r="R118" s="40">
        <v>2010</v>
      </c>
      <c r="S118" s="40"/>
      <c r="T118" s="40">
        <v>2004</v>
      </c>
      <c r="U118" s="40"/>
      <c r="V118" s="40" t="s">
        <v>313</v>
      </c>
      <c r="W118" s="40"/>
      <c r="X118" s="40" t="s">
        <v>313</v>
      </c>
      <c r="Y118" s="40"/>
      <c r="Z118" s="40" t="s">
        <v>309</v>
      </c>
      <c r="AA118" s="40"/>
      <c r="AB118" s="40">
        <v>2012</v>
      </c>
      <c r="AC118" s="40"/>
      <c r="AD118" s="40" t="s">
        <v>313</v>
      </c>
      <c r="AE118" s="40"/>
      <c r="AF118" s="40">
        <v>2010</v>
      </c>
      <c r="AG118" s="40"/>
      <c r="AH118" s="40">
        <v>2011</v>
      </c>
      <c r="AI118" s="40"/>
      <c r="AJ118" s="40">
        <v>2012</v>
      </c>
      <c r="AK118" s="40"/>
      <c r="AL118" s="40">
        <v>2012</v>
      </c>
      <c r="AM118" s="40"/>
      <c r="AN118" s="40">
        <v>2009</v>
      </c>
      <c r="AO118" s="40"/>
      <c r="AP118" s="40">
        <v>2007</v>
      </c>
      <c r="AQ118" s="40"/>
      <c r="AR118" s="40" t="s">
        <v>347</v>
      </c>
      <c r="AS118" s="40"/>
      <c r="AT118" s="40">
        <v>2010</v>
      </c>
      <c r="AU118" s="40"/>
      <c r="AV118" s="40">
        <v>2008</v>
      </c>
      <c r="AW118" s="40"/>
      <c r="AX118" s="40"/>
      <c r="AY118" s="41"/>
      <c r="AZ118" s="36"/>
    </row>
    <row r="119" spans="1:52">
      <c r="A119" s="127"/>
      <c r="B119" s="40" t="s">
        <v>305</v>
      </c>
      <c r="C119" s="93"/>
      <c r="D119" s="29" t="s">
        <v>311</v>
      </c>
      <c r="E119" s="102"/>
      <c r="F119" s="34" t="s">
        <v>308</v>
      </c>
      <c r="G119" s="40" t="s">
        <v>394</v>
      </c>
      <c r="H119" s="40" t="s">
        <v>313</v>
      </c>
      <c r="I119" s="40"/>
      <c r="J119" s="40">
        <v>0</v>
      </c>
      <c r="K119" s="40"/>
      <c r="L119" s="40" t="s">
        <v>313</v>
      </c>
      <c r="M119" s="40"/>
      <c r="N119" s="40" t="s">
        <v>313</v>
      </c>
      <c r="O119" s="40"/>
      <c r="P119" s="40" t="s">
        <v>338</v>
      </c>
      <c r="Q119" s="40"/>
      <c r="R119" s="40" t="s">
        <v>339</v>
      </c>
      <c r="S119" s="40"/>
      <c r="T119" s="42" t="s">
        <v>340</v>
      </c>
      <c r="U119" s="40"/>
      <c r="V119" s="40" t="s">
        <v>313</v>
      </c>
      <c r="W119" s="40"/>
      <c r="X119" s="40" t="s">
        <v>313</v>
      </c>
      <c r="Y119" s="40"/>
      <c r="Z119" s="40" t="s">
        <v>338</v>
      </c>
      <c r="AA119" s="40"/>
      <c r="AB119" s="40" t="s">
        <v>341</v>
      </c>
      <c r="AC119" s="40"/>
      <c r="AD119" s="40" t="s">
        <v>313</v>
      </c>
      <c r="AE119" s="40"/>
      <c r="AF119" s="40" t="s">
        <v>343</v>
      </c>
      <c r="AG119" s="40"/>
      <c r="AH119" s="40" t="s">
        <v>344</v>
      </c>
      <c r="AI119" s="40"/>
      <c r="AJ119" s="40">
        <v>1</v>
      </c>
      <c r="AK119" s="40" t="s">
        <v>395</v>
      </c>
      <c r="AL119" s="40" t="s">
        <v>341</v>
      </c>
      <c r="AM119" s="40"/>
      <c r="AN119" s="40" t="s">
        <v>345</v>
      </c>
      <c r="AO119" s="40"/>
      <c r="AP119" s="40" t="s">
        <v>309</v>
      </c>
      <c r="AQ119" s="40" t="s">
        <v>396</v>
      </c>
      <c r="AR119" s="40" t="s">
        <v>348</v>
      </c>
      <c r="AS119" s="40"/>
      <c r="AT119" s="40" t="s">
        <v>349</v>
      </c>
      <c r="AU119" s="40"/>
      <c r="AV119" s="53" t="s">
        <v>350</v>
      </c>
      <c r="AW119" s="40"/>
      <c r="AX119" s="40"/>
      <c r="AY119" s="41"/>
      <c r="AZ119" s="36"/>
    </row>
    <row r="120" spans="1:52">
      <c r="A120" s="183"/>
      <c r="B120" s="114" t="s">
        <v>306</v>
      </c>
      <c r="C120" s="115"/>
      <c r="D120" s="30" t="s">
        <v>312</v>
      </c>
      <c r="E120" s="102" t="s">
        <v>312</v>
      </c>
      <c r="F120" s="40" t="s">
        <v>307</v>
      </c>
      <c r="G120" s="40"/>
      <c r="H120" s="40" t="s">
        <v>313</v>
      </c>
      <c r="I120" s="40"/>
      <c r="J120" s="40" t="s">
        <v>308</v>
      </c>
      <c r="K120" s="40"/>
      <c r="L120" s="40" t="s">
        <v>309</v>
      </c>
      <c r="M120" s="40"/>
      <c r="N120" s="40" t="s">
        <v>313</v>
      </c>
      <c r="O120" s="40"/>
      <c r="P120" s="40" t="s">
        <v>313</v>
      </c>
      <c r="Q120" s="40"/>
      <c r="R120" s="40" t="s">
        <v>313</v>
      </c>
      <c r="S120" s="40"/>
      <c r="T120" s="40" t="s">
        <v>309</v>
      </c>
      <c r="U120" s="40"/>
      <c r="V120" s="40" t="s">
        <v>309</v>
      </c>
      <c r="W120" s="40"/>
      <c r="X120" s="40" t="s">
        <v>309</v>
      </c>
      <c r="Y120" s="40"/>
      <c r="Z120" s="40" t="s">
        <v>309</v>
      </c>
      <c r="AA120" s="40">
        <v>2010</v>
      </c>
      <c r="AB120" s="40">
        <v>0</v>
      </c>
      <c r="AC120" s="40"/>
      <c r="AD120" s="40" t="s">
        <v>313</v>
      </c>
      <c r="AE120" s="40"/>
      <c r="AF120" s="40" t="s">
        <v>313</v>
      </c>
      <c r="AG120" s="40"/>
      <c r="AH120" s="40">
        <v>0</v>
      </c>
      <c r="AI120" s="40"/>
      <c r="AJ120" s="40" t="s">
        <v>309</v>
      </c>
      <c r="AK120" s="40" t="s">
        <v>397</v>
      </c>
      <c r="AL120" s="40" t="s">
        <v>309</v>
      </c>
      <c r="AM120" s="40"/>
      <c r="AN120" s="40" t="s">
        <v>309</v>
      </c>
      <c r="AO120" s="40" t="s">
        <v>398</v>
      </c>
      <c r="AP120" s="40" t="s">
        <v>309</v>
      </c>
      <c r="AQ120" s="40"/>
      <c r="AR120" s="40" t="s">
        <v>313</v>
      </c>
      <c r="AS120" s="40"/>
      <c r="AT120" s="40">
        <v>0</v>
      </c>
      <c r="AU120" s="40"/>
      <c r="AV120" s="40" t="s">
        <v>313</v>
      </c>
      <c r="AW120" s="40"/>
      <c r="AX120" s="40"/>
      <c r="AY120" s="41"/>
      <c r="AZ120" s="36"/>
    </row>
    <row r="121" spans="1:52">
      <c r="A121" s="127" t="s">
        <v>314</v>
      </c>
      <c r="B121" s="32" t="s">
        <v>315</v>
      </c>
      <c r="C121" s="93"/>
      <c r="D121" s="29">
        <v>0</v>
      </c>
      <c r="E121" s="102"/>
      <c r="F121" s="40">
        <v>0</v>
      </c>
      <c r="G121" s="40"/>
      <c r="H121" s="40">
        <v>0</v>
      </c>
      <c r="I121" s="40"/>
      <c r="J121" s="40">
        <v>0</v>
      </c>
      <c r="K121" s="40"/>
      <c r="L121" s="40">
        <v>0</v>
      </c>
      <c r="M121" s="40"/>
      <c r="N121" s="32">
        <v>0</v>
      </c>
      <c r="O121" s="40"/>
      <c r="P121" s="32">
        <v>0</v>
      </c>
      <c r="Q121" s="40"/>
      <c r="R121" s="32">
        <v>0</v>
      </c>
      <c r="S121" s="40"/>
      <c r="T121" s="32">
        <v>0</v>
      </c>
      <c r="U121" s="40"/>
      <c r="V121" s="32">
        <v>0</v>
      </c>
      <c r="W121" s="40"/>
      <c r="X121" s="40">
        <v>0</v>
      </c>
      <c r="Y121" s="40"/>
      <c r="Z121" s="32">
        <v>0</v>
      </c>
      <c r="AA121" s="40"/>
      <c r="AB121" s="32">
        <v>1</v>
      </c>
      <c r="AC121" s="40"/>
      <c r="AD121" s="32" t="s">
        <v>313</v>
      </c>
      <c r="AE121" s="40"/>
      <c r="AF121" s="32">
        <v>0</v>
      </c>
      <c r="AG121" s="40"/>
      <c r="AH121" s="32">
        <v>0</v>
      </c>
      <c r="AI121" s="40"/>
      <c r="AJ121" s="32">
        <v>0</v>
      </c>
      <c r="AK121" s="40"/>
      <c r="AL121" s="32">
        <v>0</v>
      </c>
      <c r="AM121" s="40"/>
      <c r="AN121" s="32">
        <v>0</v>
      </c>
      <c r="AO121" s="40"/>
      <c r="AP121" s="32">
        <v>1</v>
      </c>
      <c r="AQ121" s="40"/>
      <c r="AR121" s="32" t="s">
        <v>313</v>
      </c>
      <c r="AS121" s="40"/>
      <c r="AT121" s="32">
        <v>0</v>
      </c>
      <c r="AU121" s="40"/>
      <c r="AV121" s="32">
        <v>0</v>
      </c>
      <c r="AW121" s="40"/>
      <c r="AX121" s="32"/>
      <c r="AY121" s="41"/>
      <c r="AZ121" s="36"/>
    </row>
    <row r="122" spans="1:52">
      <c r="A122" s="127"/>
      <c r="B122" s="32" t="s">
        <v>316</v>
      </c>
      <c r="C122" s="93"/>
      <c r="D122" s="29">
        <v>0</v>
      </c>
      <c r="E122" s="102"/>
      <c r="F122" s="40">
        <v>0</v>
      </c>
      <c r="G122" s="40"/>
      <c r="H122" s="40">
        <v>0</v>
      </c>
      <c r="I122" s="40"/>
      <c r="J122" s="40">
        <v>0</v>
      </c>
      <c r="K122" s="40"/>
      <c r="L122" s="40">
        <v>0</v>
      </c>
      <c r="M122" s="40"/>
      <c r="N122" s="32">
        <v>0</v>
      </c>
      <c r="O122" s="40"/>
      <c r="P122" s="32">
        <v>0</v>
      </c>
      <c r="Q122" s="40"/>
      <c r="R122" s="32">
        <v>0</v>
      </c>
      <c r="S122" s="40"/>
      <c r="T122" s="32">
        <v>0</v>
      </c>
      <c r="U122" s="40"/>
      <c r="V122" s="32">
        <v>0</v>
      </c>
      <c r="W122" s="40"/>
      <c r="X122" s="40">
        <v>0</v>
      </c>
      <c r="Y122" s="40"/>
      <c r="Z122" s="32">
        <v>0</v>
      </c>
      <c r="AA122" s="40"/>
      <c r="AB122" s="32">
        <v>0</v>
      </c>
      <c r="AC122" s="40"/>
      <c r="AD122" s="32">
        <v>0</v>
      </c>
      <c r="AE122" s="40"/>
      <c r="AF122" s="32">
        <v>0</v>
      </c>
      <c r="AG122" s="40"/>
      <c r="AH122" s="32">
        <v>0</v>
      </c>
      <c r="AI122" s="40"/>
      <c r="AJ122" s="32">
        <v>0</v>
      </c>
      <c r="AK122" s="40"/>
      <c r="AL122" s="32">
        <v>0</v>
      </c>
      <c r="AM122" s="40"/>
      <c r="AN122" s="32">
        <v>0</v>
      </c>
      <c r="AO122" s="40"/>
      <c r="AP122" s="32">
        <v>0</v>
      </c>
      <c r="AQ122" s="40"/>
      <c r="AR122" s="32" t="s">
        <v>313</v>
      </c>
      <c r="AS122" s="40"/>
      <c r="AT122" s="32">
        <v>0</v>
      </c>
      <c r="AU122" s="40"/>
      <c r="AV122" s="32">
        <v>0</v>
      </c>
      <c r="AW122" s="40"/>
      <c r="AX122" s="32"/>
      <c r="AY122" s="41"/>
      <c r="AZ122" s="36"/>
    </row>
    <row r="123" spans="1:52">
      <c r="A123" s="127" t="s">
        <v>317</v>
      </c>
      <c r="B123" s="40" t="s">
        <v>318</v>
      </c>
      <c r="C123" s="93"/>
      <c r="D123" s="29">
        <v>0</v>
      </c>
      <c r="E123" s="102"/>
      <c r="F123" s="40">
        <v>0</v>
      </c>
      <c r="G123" s="40"/>
      <c r="H123" s="40">
        <v>0</v>
      </c>
      <c r="I123" s="40"/>
      <c r="J123" s="40">
        <v>0</v>
      </c>
      <c r="K123" s="40"/>
      <c r="L123" s="40">
        <v>0</v>
      </c>
      <c r="M123" s="40"/>
      <c r="N123" s="32">
        <v>0</v>
      </c>
      <c r="O123" s="40"/>
      <c r="P123" s="32">
        <v>0</v>
      </c>
      <c r="Q123" s="40"/>
      <c r="R123" s="32">
        <v>0</v>
      </c>
      <c r="S123" s="40"/>
      <c r="T123" s="32">
        <v>1</v>
      </c>
      <c r="U123" s="40"/>
      <c r="V123" s="32">
        <v>0</v>
      </c>
      <c r="W123" s="40"/>
      <c r="X123" s="40">
        <v>0</v>
      </c>
      <c r="Y123" s="40"/>
      <c r="Z123" s="32">
        <v>0</v>
      </c>
      <c r="AA123" s="40"/>
      <c r="AB123" s="32">
        <v>1</v>
      </c>
      <c r="AC123" s="40"/>
      <c r="AD123" s="32">
        <v>0</v>
      </c>
      <c r="AE123" s="40"/>
      <c r="AF123" s="32">
        <v>0</v>
      </c>
      <c r="AG123" s="40"/>
      <c r="AH123" s="32">
        <v>1</v>
      </c>
      <c r="AI123" s="40"/>
      <c r="AJ123" s="32"/>
      <c r="AK123" s="40"/>
      <c r="AL123" s="32">
        <v>0</v>
      </c>
      <c r="AM123" s="40"/>
      <c r="AN123" s="32">
        <v>0</v>
      </c>
      <c r="AO123" s="40"/>
      <c r="AP123" s="32">
        <v>0</v>
      </c>
      <c r="AQ123" s="40"/>
      <c r="AR123" s="32"/>
      <c r="AS123" s="40"/>
      <c r="AT123" s="32">
        <v>0</v>
      </c>
      <c r="AU123" s="40"/>
      <c r="AV123" s="32">
        <v>0</v>
      </c>
      <c r="AW123" s="40"/>
      <c r="AX123" s="32"/>
      <c r="AY123" s="41"/>
      <c r="AZ123" s="36"/>
    </row>
    <row r="124" spans="1:52">
      <c r="A124" s="127"/>
      <c r="B124" s="40"/>
      <c r="C124" s="93" t="s">
        <v>319</v>
      </c>
      <c r="D124" s="29">
        <v>0</v>
      </c>
      <c r="E124" s="102"/>
      <c r="F124" s="40">
        <v>0</v>
      </c>
      <c r="G124" s="40"/>
      <c r="H124" s="40">
        <v>0</v>
      </c>
      <c r="I124" s="40"/>
      <c r="J124" s="40">
        <v>0</v>
      </c>
      <c r="K124" s="40"/>
      <c r="L124" s="40">
        <v>0</v>
      </c>
      <c r="M124" s="40"/>
      <c r="N124" s="32">
        <v>0</v>
      </c>
      <c r="O124" s="40"/>
      <c r="P124" s="32">
        <v>0</v>
      </c>
      <c r="Q124" s="40"/>
      <c r="R124" s="32">
        <v>0</v>
      </c>
      <c r="S124" s="40"/>
      <c r="T124" s="32">
        <v>0</v>
      </c>
      <c r="U124" s="40"/>
      <c r="V124" s="32">
        <v>0</v>
      </c>
      <c r="W124" s="40"/>
      <c r="X124" s="40">
        <v>0</v>
      </c>
      <c r="Y124" s="40"/>
      <c r="Z124" s="32">
        <v>0</v>
      </c>
      <c r="AA124" s="40"/>
      <c r="AB124" s="32">
        <v>0</v>
      </c>
      <c r="AC124" s="40"/>
      <c r="AD124" s="32">
        <v>0</v>
      </c>
      <c r="AE124" s="40"/>
      <c r="AF124" s="32">
        <v>0</v>
      </c>
      <c r="AG124" s="40"/>
      <c r="AH124" s="32">
        <v>0</v>
      </c>
      <c r="AI124" s="40"/>
      <c r="AJ124" s="32">
        <v>0</v>
      </c>
      <c r="AK124" s="40"/>
      <c r="AL124" s="32">
        <v>0</v>
      </c>
      <c r="AM124" s="40"/>
      <c r="AN124" s="32">
        <v>0</v>
      </c>
      <c r="AO124" s="40"/>
      <c r="AP124" s="32">
        <v>0</v>
      </c>
      <c r="AQ124" s="40"/>
      <c r="AR124" s="32">
        <v>0</v>
      </c>
      <c r="AS124" s="40"/>
      <c r="AT124" s="32">
        <v>0</v>
      </c>
      <c r="AU124" s="40"/>
      <c r="AV124" s="32">
        <v>0</v>
      </c>
      <c r="AW124" s="40"/>
      <c r="AX124" s="32"/>
      <c r="AY124" s="41"/>
      <c r="AZ124" s="36"/>
    </row>
    <row r="125" spans="1:52">
      <c r="A125" s="127"/>
      <c r="B125" s="40"/>
      <c r="C125" s="93" t="s">
        <v>320</v>
      </c>
      <c r="D125" s="29">
        <v>0</v>
      </c>
      <c r="E125" s="102"/>
      <c r="F125" s="40">
        <v>0</v>
      </c>
      <c r="G125" s="40"/>
      <c r="H125" s="40">
        <v>0</v>
      </c>
      <c r="I125" s="40"/>
      <c r="J125" s="40">
        <v>0</v>
      </c>
      <c r="K125" s="40"/>
      <c r="L125" s="40">
        <v>0</v>
      </c>
      <c r="M125" s="40"/>
      <c r="N125" s="32">
        <v>0</v>
      </c>
      <c r="O125" s="40"/>
      <c r="P125" s="32">
        <v>0</v>
      </c>
      <c r="Q125" s="40"/>
      <c r="R125" s="32">
        <v>1</v>
      </c>
      <c r="S125" s="40" t="s">
        <v>399</v>
      </c>
      <c r="T125" s="32">
        <v>1</v>
      </c>
      <c r="U125" s="40" t="s">
        <v>399</v>
      </c>
      <c r="V125" s="32">
        <v>0</v>
      </c>
      <c r="W125" s="40"/>
      <c r="X125" s="40">
        <v>0</v>
      </c>
      <c r="Y125" s="40"/>
      <c r="Z125" s="32">
        <v>0</v>
      </c>
      <c r="AA125" s="40"/>
      <c r="AB125" s="32">
        <v>1</v>
      </c>
      <c r="AC125" s="40"/>
      <c r="AD125" s="32">
        <v>0</v>
      </c>
      <c r="AE125" s="40"/>
      <c r="AF125" s="32">
        <v>0</v>
      </c>
      <c r="AG125" s="40"/>
      <c r="AH125" s="32">
        <v>1</v>
      </c>
      <c r="AI125" s="40"/>
      <c r="AJ125" s="32">
        <v>1</v>
      </c>
      <c r="AK125" s="40" t="s">
        <v>400</v>
      </c>
      <c r="AL125" s="32">
        <v>0</v>
      </c>
      <c r="AM125" s="40"/>
      <c r="AN125" s="32">
        <v>0</v>
      </c>
      <c r="AO125" s="40"/>
      <c r="AP125" s="32">
        <v>0</v>
      </c>
      <c r="AQ125" s="40"/>
      <c r="AR125" s="32">
        <v>1</v>
      </c>
      <c r="AS125" s="40" t="s">
        <v>399</v>
      </c>
      <c r="AT125" s="32">
        <v>0</v>
      </c>
      <c r="AU125" s="40"/>
      <c r="AV125" s="32">
        <v>0</v>
      </c>
      <c r="AW125" s="40"/>
      <c r="AX125" s="32"/>
      <c r="AY125" s="41"/>
      <c r="AZ125" s="36"/>
    </row>
    <row r="126" spans="1:52">
      <c r="A126" s="127"/>
      <c r="B126" s="40" t="s">
        <v>321</v>
      </c>
      <c r="C126" s="93"/>
      <c r="D126" s="29">
        <v>0</v>
      </c>
      <c r="E126" s="102"/>
      <c r="F126" s="40">
        <v>0</v>
      </c>
      <c r="G126" s="40"/>
      <c r="H126" s="40">
        <v>0</v>
      </c>
      <c r="I126" s="40"/>
      <c r="J126" s="40">
        <v>0</v>
      </c>
      <c r="K126" s="40"/>
      <c r="L126" s="40">
        <v>0</v>
      </c>
      <c r="M126" s="40"/>
      <c r="N126" s="32">
        <v>0</v>
      </c>
      <c r="O126" s="40"/>
      <c r="P126" s="32">
        <v>0</v>
      </c>
      <c r="Q126" s="40"/>
      <c r="R126" s="32">
        <v>0</v>
      </c>
      <c r="S126" s="40"/>
      <c r="T126" s="32">
        <v>1</v>
      </c>
      <c r="U126" s="40"/>
      <c r="V126" s="32">
        <v>0</v>
      </c>
      <c r="W126" s="40"/>
      <c r="X126" s="40">
        <v>0</v>
      </c>
      <c r="Y126" s="40"/>
      <c r="Z126" s="32">
        <v>0</v>
      </c>
      <c r="AA126" s="40"/>
      <c r="AB126" s="32">
        <v>0</v>
      </c>
      <c r="AC126" s="40"/>
      <c r="AD126" s="32">
        <v>0</v>
      </c>
      <c r="AE126" s="40"/>
      <c r="AF126" s="32">
        <v>0</v>
      </c>
      <c r="AG126" s="40"/>
      <c r="AH126" s="32">
        <v>0</v>
      </c>
      <c r="AI126" s="40"/>
      <c r="AJ126" s="32"/>
      <c r="AK126" s="40"/>
      <c r="AL126" s="32">
        <v>0</v>
      </c>
      <c r="AM126" s="40"/>
      <c r="AN126" s="32">
        <v>0</v>
      </c>
      <c r="AO126" s="40"/>
      <c r="AP126" s="32">
        <v>0</v>
      </c>
      <c r="AQ126" s="40"/>
      <c r="AR126" s="32"/>
      <c r="AS126" s="40"/>
      <c r="AT126" s="32">
        <v>0</v>
      </c>
      <c r="AU126" s="40"/>
      <c r="AV126" s="32">
        <v>0</v>
      </c>
      <c r="AW126" s="40"/>
      <c r="AX126" s="32"/>
      <c r="AY126" s="41"/>
      <c r="AZ126" s="36"/>
    </row>
    <row r="127" spans="1:52">
      <c r="A127" s="127"/>
      <c r="B127" s="40"/>
      <c r="C127" s="93" t="s">
        <v>322</v>
      </c>
      <c r="D127" s="29">
        <v>0</v>
      </c>
      <c r="E127" s="102"/>
      <c r="F127" s="40">
        <v>0</v>
      </c>
      <c r="G127" s="40"/>
      <c r="H127" s="40">
        <v>0</v>
      </c>
      <c r="I127" s="40"/>
      <c r="J127" s="40">
        <v>0</v>
      </c>
      <c r="K127" s="40"/>
      <c r="L127" s="40">
        <v>0</v>
      </c>
      <c r="M127" s="40"/>
      <c r="N127" s="32">
        <v>0</v>
      </c>
      <c r="O127" s="40"/>
      <c r="P127" s="32">
        <v>0</v>
      </c>
      <c r="Q127" s="40"/>
      <c r="R127" s="32">
        <v>0</v>
      </c>
      <c r="S127" s="40"/>
      <c r="T127" s="32">
        <v>1</v>
      </c>
      <c r="U127" s="42" t="s">
        <v>401</v>
      </c>
      <c r="V127" s="32">
        <v>0</v>
      </c>
      <c r="W127" s="40"/>
      <c r="X127" s="40">
        <v>0</v>
      </c>
      <c r="Y127" s="40"/>
      <c r="Z127" s="32">
        <v>0</v>
      </c>
      <c r="AA127" s="40"/>
      <c r="AB127" s="32">
        <v>0</v>
      </c>
      <c r="AC127" s="40"/>
      <c r="AD127" s="32">
        <v>0</v>
      </c>
      <c r="AE127" s="40"/>
      <c r="AF127" s="32">
        <v>0</v>
      </c>
      <c r="AG127" s="40"/>
      <c r="AH127" s="32">
        <v>0</v>
      </c>
      <c r="AI127" s="40"/>
      <c r="AJ127" s="32">
        <v>0</v>
      </c>
      <c r="AK127" s="40"/>
      <c r="AL127" s="32">
        <v>0</v>
      </c>
      <c r="AM127" s="40"/>
      <c r="AN127" s="32">
        <v>0</v>
      </c>
      <c r="AO127" s="40"/>
      <c r="AP127" s="32">
        <v>0</v>
      </c>
      <c r="AQ127" s="40"/>
      <c r="AR127" s="32">
        <v>0</v>
      </c>
      <c r="AS127" s="40"/>
      <c r="AT127" s="32">
        <v>0</v>
      </c>
      <c r="AU127" s="40"/>
      <c r="AV127" s="32">
        <v>0</v>
      </c>
      <c r="AW127" s="40"/>
      <c r="AX127" s="32"/>
      <c r="AY127" s="41"/>
      <c r="AZ127" s="36"/>
    </row>
    <row r="128" spans="1:52">
      <c r="A128" s="127"/>
      <c r="B128" s="40"/>
      <c r="C128" s="93" t="s">
        <v>323</v>
      </c>
      <c r="D128" s="29">
        <v>0</v>
      </c>
      <c r="E128" s="102"/>
      <c r="F128" s="40">
        <v>0</v>
      </c>
      <c r="G128" s="40"/>
      <c r="H128" s="40">
        <v>0</v>
      </c>
      <c r="I128" s="40"/>
      <c r="J128" s="40">
        <v>0</v>
      </c>
      <c r="K128" s="40"/>
      <c r="L128" s="40">
        <v>0</v>
      </c>
      <c r="M128" s="40"/>
      <c r="N128" s="32">
        <v>0</v>
      </c>
      <c r="O128" s="40"/>
      <c r="P128" s="32">
        <v>0</v>
      </c>
      <c r="Q128" s="40"/>
      <c r="R128" s="32">
        <v>0</v>
      </c>
      <c r="S128" s="40"/>
      <c r="T128" s="32">
        <v>0</v>
      </c>
      <c r="U128" s="40"/>
      <c r="V128" s="32">
        <v>0</v>
      </c>
      <c r="W128" s="40"/>
      <c r="X128" s="40">
        <v>0</v>
      </c>
      <c r="Y128" s="40"/>
      <c r="Z128" s="32">
        <v>0</v>
      </c>
      <c r="AA128" s="40"/>
      <c r="AB128" s="32">
        <v>0</v>
      </c>
      <c r="AC128" s="40"/>
      <c r="AD128" s="32">
        <v>0</v>
      </c>
      <c r="AE128" s="40"/>
      <c r="AF128" s="32">
        <v>0</v>
      </c>
      <c r="AG128" s="40"/>
      <c r="AH128" s="32">
        <v>0</v>
      </c>
      <c r="AI128" s="40"/>
      <c r="AJ128" s="32">
        <v>0</v>
      </c>
      <c r="AK128" s="40"/>
      <c r="AL128" s="32">
        <v>0</v>
      </c>
      <c r="AM128" s="40"/>
      <c r="AN128" s="32">
        <v>0</v>
      </c>
      <c r="AO128" s="40"/>
      <c r="AP128" s="32">
        <v>0</v>
      </c>
      <c r="AQ128" s="40"/>
      <c r="AR128" s="32">
        <v>0</v>
      </c>
      <c r="AS128" s="40"/>
      <c r="AT128" s="32">
        <v>0</v>
      </c>
      <c r="AU128" s="40"/>
      <c r="AV128" s="32">
        <v>0</v>
      </c>
      <c r="AW128" s="40"/>
      <c r="AX128" s="32"/>
      <c r="AY128" s="41"/>
      <c r="AZ128" s="36"/>
    </row>
    <row r="129" spans="1:52">
      <c r="A129" s="127"/>
      <c r="B129" s="40"/>
      <c r="C129" s="93" t="s">
        <v>324</v>
      </c>
      <c r="D129" s="29">
        <v>0</v>
      </c>
      <c r="E129" s="102"/>
      <c r="F129" s="40">
        <v>0</v>
      </c>
      <c r="G129" s="40"/>
      <c r="H129" s="40">
        <v>0</v>
      </c>
      <c r="I129" s="40"/>
      <c r="J129" s="40">
        <v>0</v>
      </c>
      <c r="K129" s="40"/>
      <c r="L129" s="40">
        <v>0</v>
      </c>
      <c r="M129" s="40"/>
      <c r="N129" s="32">
        <v>0</v>
      </c>
      <c r="O129" s="40"/>
      <c r="P129" s="32">
        <v>0</v>
      </c>
      <c r="Q129" s="40"/>
      <c r="R129" s="32">
        <v>0</v>
      </c>
      <c r="S129" s="40"/>
      <c r="T129" s="32">
        <v>0</v>
      </c>
      <c r="U129" s="40"/>
      <c r="V129" s="32">
        <v>0</v>
      </c>
      <c r="W129" s="40"/>
      <c r="X129" s="40">
        <v>0</v>
      </c>
      <c r="Y129" s="40"/>
      <c r="Z129" s="32">
        <v>0</v>
      </c>
      <c r="AA129" s="40"/>
      <c r="AB129" s="32">
        <v>0</v>
      </c>
      <c r="AC129" s="40"/>
      <c r="AD129" s="32">
        <v>0</v>
      </c>
      <c r="AE129" s="40"/>
      <c r="AF129" s="32">
        <v>0</v>
      </c>
      <c r="AG129" s="40"/>
      <c r="AH129" s="32">
        <v>0</v>
      </c>
      <c r="AI129" s="40"/>
      <c r="AJ129" s="32">
        <v>0</v>
      </c>
      <c r="AK129" s="40"/>
      <c r="AL129" s="32">
        <v>0</v>
      </c>
      <c r="AM129" s="40"/>
      <c r="AN129" s="32">
        <v>0</v>
      </c>
      <c r="AO129" s="40"/>
      <c r="AP129" s="32">
        <v>0</v>
      </c>
      <c r="AQ129" s="40"/>
      <c r="AR129" s="32">
        <v>0</v>
      </c>
      <c r="AS129" s="40"/>
      <c r="AT129" s="32">
        <v>0</v>
      </c>
      <c r="AU129" s="40"/>
      <c r="AV129" s="32">
        <v>0</v>
      </c>
      <c r="AW129" s="40"/>
      <c r="AX129" s="32"/>
      <c r="AY129" s="41"/>
      <c r="AZ129" s="36"/>
    </row>
    <row r="130" spans="1:52">
      <c r="A130" s="127"/>
      <c r="B130" s="40"/>
      <c r="C130" s="93" t="s">
        <v>325</v>
      </c>
      <c r="D130" s="29">
        <v>0</v>
      </c>
      <c r="E130" s="102"/>
      <c r="F130" s="40">
        <v>0</v>
      </c>
      <c r="G130" s="40"/>
      <c r="H130" s="40">
        <v>0</v>
      </c>
      <c r="I130" s="40"/>
      <c r="J130" s="40">
        <v>0</v>
      </c>
      <c r="K130" s="40"/>
      <c r="L130" s="40">
        <v>0</v>
      </c>
      <c r="M130" s="40"/>
      <c r="N130" s="32">
        <v>0</v>
      </c>
      <c r="O130" s="40"/>
      <c r="P130" s="32">
        <v>0</v>
      </c>
      <c r="Q130" s="40"/>
      <c r="R130" s="32">
        <v>0</v>
      </c>
      <c r="S130" s="40"/>
      <c r="T130" s="32">
        <v>1</v>
      </c>
      <c r="U130" s="40" t="s">
        <v>402</v>
      </c>
      <c r="V130" s="32">
        <v>0</v>
      </c>
      <c r="W130" s="40"/>
      <c r="X130" s="40">
        <v>0</v>
      </c>
      <c r="Y130" s="40"/>
      <c r="Z130" s="32">
        <v>0</v>
      </c>
      <c r="AA130" s="40"/>
      <c r="AB130" s="32">
        <v>0</v>
      </c>
      <c r="AC130" s="40"/>
      <c r="AD130" s="32">
        <v>0</v>
      </c>
      <c r="AE130" s="40"/>
      <c r="AF130" s="32">
        <v>0</v>
      </c>
      <c r="AG130" s="40"/>
      <c r="AH130" s="32">
        <v>0</v>
      </c>
      <c r="AI130" s="40"/>
      <c r="AJ130" s="32">
        <v>0</v>
      </c>
      <c r="AK130" s="40"/>
      <c r="AL130" s="32">
        <v>0</v>
      </c>
      <c r="AM130" s="40"/>
      <c r="AN130" s="32">
        <v>0</v>
      </c>
      <c r="AO130" s="40"/>
      <c r="AP130" s="32">
        <v>0</v>
      </c>
      <c r="AQ130" s="40"/>
      <c r="AR130" s="32">
        <v>2</v>
      </c>
      <c r="AS130" s="40" t="s">
        <v>403</v>
      </c>
      <c r="AT130" s="32">
        <v>0</v>
      </c>
      <c r="AU130" s="40"/>
      <c r="AV130" s="32">
        <v>0</v>
      </c>
      <c r="AW130" s="40"/>
      <c r="AX130" s="32"/>
      <c r="AY130" s="41"/>
      <c r="AZ130" s="36"/>
    </row>
    <row r="131" spans="1:52">
      <c r="A131" s="127"/>
      <c r="B131" s="40" t="s">
        <v>326</v>
      </c>
      <c r="C131" s="93"/>
      <c r="D131" s="29">
        <v>0</v>
      </c>
      <c r="E131" s="102"/>
      <c r="F131" s="40">
        <v>0</v>
      </c>
      <c r="G131" s="40"/>
      <c r="H131" s="40">
        <v>1</v>
      </c>
      <c r="I131" s="40" t="s">
        <v>404</v>
      </c>
      <c r="J131" s="40">
        <v>2</v>
      </c>
      <c r="K131" s="40"/>
      <c r="L131" s="40">
        <v>1</v>
      </c>
      <c r="M131" s="40"/>
      <c r="N131" s="40">
        <v>0</v>
      </c>
      <c r="O131" s="40"/>
      <c r="P131" s="40">
        <v>1</v>
      </c>
      <c r="Q131" s="40"/>
      <c r="R131" s="40">
        <v>0</v>
      </c>
      <c r="S131" s="40"/>
      <c r="T131" s="40">
        <v>3</v>
      </c>
      <c r="U131" s="40"/>
      <c r="V131" s="40">
        <v>1</v>
      </c>
      <c r="W131" s="40"/>
      <c r="X131" s="40">
        <v>0</v>
      </c>
      <c r="Y131" s="40"/>
      <c r="Z131" s="40">
        <v>0</v>
      </c>
      <c r="AA131" s="40"/>
      <c r="AB131" s="40">
        <v>0</v>
      </c>
      <c r="AC131" s="40"/>
      <c r="AD131" s="40">
        <v>1</v>
      </c>
      <c r="AE131" s="40"/>
      <c r="AF131" s="40">
        <v>0</v>
      </c>
      <c r="AG131" s="40"/>
      <c r="AH131" s="40">
        <v>0</v>
      </c>
      <c r="AI131" s="40"/>
      <c r="AJ131" s="40">
        <v>2</v>
      </c>
      <c r="AK131" s="40"/>
      <c r="AL131" s="40">
        <v>0</v>
      </c>
      <c r="AM131" s="40"/>
      <c r="AN131" s="40">
        <v>1</v>
      </c>
      <c r="AO131" s="40"/>
      <c r="AP131" s="40">
        <v>5</v>
      </c>
      <c r="AQ131" s="40"/>
      <c r="AR131" s="40">
        <v>1</v>
      </c>
      <c r="AS131" s="40"/>
      <c r="AT131" s="40">
        <v>0</v>
      </c>
      <c r="AU131" s="40"/>
      <c r="AV131" s="40">
        <v>1</v>
      </c>
      <c r="AW131" s="40" t="s">
        <v>405</v>
      </c>
      <c r="AX131" s="40"/>
      <c r="AY131" s="41"/>
      <c r="AZ131" s="36"/>
    </row>
    <row r="132" spans="1:52">
      <c r="A132" s="127"/>
      <c r="B132" s="40" t="s">
        <v>327</v>
      </c>
      <c r="C132" s="93"/>
      <c r="D132" s="29">
        <v>0</v>
      </c>
      <c r="E132" s="102"/>
      <c r="F132" s="40">
        <v>2</v>
      </c>
      <c r="G132" s="40"/>
      <c r="H132" s="40">
        <v>0</v>
      </c>
      <c r="I132" s="40"/>
      <c r="J132" s="40">
        <v>0</v>
      </c>
      <c r="K132" s="40"/>
      <c r="L132" s="40">
        <v>0</v>
      </c>
      <c r="M132" s="40"/>
      <c r="N132" s="32">
        <v>1</v>
      </c>
      <c r="O132" s="40"/>
      <c r="P132" s="32">
        <v>5</v>
      </c>
      <c r="Q132" s="40"/>
      <c r="R132" s="32">
        <v>2</v>
      </c>
      <c r="S132" s="40"/>
      <c r="T132" s="32">
        <v>4</v>
      </c>
      <c r="U132" s="40"/>
      <c r="V132" s="32">
        <v>0</v>
      </c>
      <c r="W132" s="40"/>
      <c r="X132" s="40">
        <v>0</v>
      </c>
      <c r="Y132" s="40"/>
      <c r="Z132" s="32">
        <v>0</v>
      </c>
      <c r="AA132" s="40"/>
      <c r="AB132" s="32">
        <v>0</v>
      </c>
      <c r="AC132" s="40"/>
      <c r="AD132" s="32">
        <v>0</v>
      </c>
      <c r="AE132" s="40"/>
      <c r="AF132" s="32">
        <v>0</v>
      </c>
      <c r="AG132" s="40"/>
      <c r="AH132" s="32">
        <v>0</v>
      </c>
      <c r="AI132" s="40"/>
      <c r="AJ132" s="32">
        <v>10</v>
      </c>
      <c r="AK132" s="40"/>
      <c r="AL132" s="32">
        <v>1</v>
      </c>
      <c r="AM132" s="40"/>
      <c r="AN132" s="32">
        <v>0</v>
      </c>
      <c r="AO132" s="40"/>
      <c r="AP132" s="32">
        <v>0</v>
      </c>
      <c r="AQ132" s="40"/>
      <c r="AR132" s="32"/>
      <c r="AS132" s="40"/>
      <c r="AT132" s="32">
        <v>0</v>
      </c>
      <c r="AU132" s="40"/>
      <c r="AV132" s="32">
        <v>1</v>
      </c>
      <c r="AW132" s="40"/>
      <c r="AX132" s="32"/>
      <c r="AY132" s="41"/>
      <c r="AZ132" s="36"/>
    </row>
    <row r="133" spans="1:52">
      <c r="A133" s="127"/>
      <c r="B133" s="40"/>
      <c r="C133" s="93" t="s">
        <v>328</v>
      </c>
      <c r="D133" s="29">
        <v>0</v>
      </c>
      <c r="E133" s="102"/>
      <c r="F133" s="40">
        <v>0</v>
      </c>
      <c r="G133" s="40"/>
      <c r="H133" s="40">
        <v>0</v>
      </c>
      <c r="I133" s="40"/>
      <c r="J133" s="40">
        <v>0</v>
      </c>
      <c r="K133" s="40"/>
      <c r="L133" s="40">
        <v>0</v>
      </c>
      <c r="M133" s="40"/>
      <c r="N133" s="32">
        <v>0</v>
      </c>
      <c r="O133" s="40"/>
      <c r="P133" s="32">
        <v>19</v>
      </c>
      <c r="Q133" s="40"/>
      <c r="R133" s="32">
        <v>0</v>
      </c>
      <c r="S133" s="40"/>
      <c r="T133" s="32">
        <v>1</v>
      </c>
      <c r="U133" s="40"/>
      <c r="V133" s="32">
        <v>0</v>
      </c>
      <c r="W133" s="40"/>
      <c r="X133" s="32">
        <v>1</v>
      </c>
      <c r="Y133" s="40" t="s">
        <v>406</v>
      </c>
      <c r="Z133" s="32">
        <v>0</v>
      </c>
      <c r="AA133" s="40"/>
      <c r="AB133" s="32">
        <v>0</v>
      </c>
      <c r="AC133" s="40"/>
      <c r="AD133" s="32">
        <v>0</v>
      </c>
      <c r="AE133" s="40"/>
      <c r="AF133" s="32">
        <v>0</v>
      </c>
      <c r="AG133" s="40"/>
      <c r="AH133" s="32">
        <v>0</v>
      </c>
      <c r="AI133" s="40"/>
      <c r="AJ133" s="32">
        <v>3</v>
      </c>
      <c r="AK133" s="40" t="s">
        <v>407</v>
      </c>
      <c r="AL133" s="32">
        <v>1</v>
      </c>
      <c r="AM133" s="40"/>
      <c r="AN133" s="32">
        <v>0</v>
      </c>
      <c r="AO133" s="40"/>
      <c r="AP133" s="32" t="s">
        <v>309</v>
      </c>
      <c r="AQ133" s="40"/>
      <c r="AR133" s="32">
        <v>0</v>
      </c>
      <c r="AS133" s="40"/>
      <c r="AT133" s="32">
        <v>0</v>
      </c>
      <c r="AU133" s="40"/>
      <c r="AV133" s="32">
        <v>0</v>
      </c>
      <c r="AW133" s="40"/>
      <c r="AX133" s="32" t="s">
        <v>307</v>
      </c>
      <c r="AY133" s="41"/>
      <c r="AZ133" s="36"/>
    </row>
    <row r="134" spans="1:52">
      <c r="A134" s="127"/>
      <c r="B134" s="40"/>
      <c r="C134" s="93" t="s">
        <v>329</v>
      </c>
      <c r="D134" s="29">
        <v>0</v>
      </c>
      <c r="E134" s="102"/>
      <c r="F134" s="40">
        <v>0</v>
      </c>
      <c r="G134" s="40"/>
      <c r="H134" s="40">
        <v>0</v>
      </c>
      <c r="I134" s="40"/>
      <c r="J134" s="40">
        <v>0</v>
      </c>
      <c r="K134" s="40"/>
      <c r="L134" s="40">
        <v>0</v>
      </c>
      <c r="M134" s="40"/>
      <c r="N134" s="32">
        <v>0</v>
      </c>
      <c r="O134" s="40"/>
      <c r="P134" s="32">
        <v>0</v>
      </c>
      <c r="Q134" s="40"/>
      <c r="R134" s="32">
        <v>0</v>
      </c>
      <c r="S134" s="40"/>
      <c r="T134" s="32">
        <v>0</v>
      </c>
      <c r="U134" s="40"/>
      <c r="V134" s="32">
        <v>0</v>
      </c>
      <c r="W134" s="40"/>
      <c r="X134" s="40">
        <v>0</v>
      </c>
      <c r="Y134" s="40"/>
      <c r="Z134" s="32">
        <v>0</v>
      </c>
      <c r="AA134" s="40"/>
      <c r="AB134" s="32">
        <v>0</v>
      </c>
      <c r="AC134" s="40"/>
      <c r="AD134" s="32">
        <v>0</v>
      </c>
      <c r="AE134" s="40"/>
      <c r="AF134" s="32">
        <v>0</v>
      </c>
      <c r="AG134" s="40"/>
      <c r="AH134" s="32">
        <v>0</v>
      </c>
      <c r="AI134" s="40"/>
      <c r="AJ134" s="32">
        <v>0</v>
      </c>
      <c r="AK134" s="40"/>
      <c r="AL134" s="32">
        <v>0</v>
      </c>
      <c r="AM134" s="40"/>
      <c r="AN134" s="32">
        <v>0</v>
      </c>
      <c r="AO134" s="40"/>
      <c r="AP134" s="32">
        <v>0</v>
      </c>
      <c r="AQ134" s="40"/>
      <c r="AR134" s="32">
        <v>0</v>
      </c>
      <c r="AS134" s="40"/>
      <c r="AT134" s="32">
        <v>0</v>
      </c>
      <c r="AU134" s="40"/>
      <c r="AV134" s="32">
        <v>1</v>
      </c>
      <c r="AW134" s="40" t="s">
        <v>408</v>
      </c>
      <c r="AX134" s="32"/>
      <c r="AY134" s="41"/>
      <c r="AZ134" s="36"/>
    </row>
    <row r="135" spans="1:52">
      <c r="A135" s="127"/>
      <c r="B135" s="40"/>
      <c r="C135" s="93" t="s">
        <v>330</v>
      </c>
      <c r="D135" s="29">
        <v>0</v>
      </c>
      <c r="E135" s="102"/>
      <c r="F135" s="40">
        <v>0</v>
      </c>
      <c r="G135" s="40"/>
      <c r="H135" s="40">
        <v>0</v>
      </c>
      <c r="I135" s="40"/>
      <c r="J135" s="40">
        <v>0</v>
      </c>
      <c r="K135" s="40"/>
      <c r="L135" s="40">
        <v>0</v>
      </c>
      <c r="M135" s="40"/>
      <c r="N135" s="32">
        <v>1</v>
      </c>
      <c r="O135" s="40" t="s">
        <v>409</v>
      </c>
      <c r="P135" s="32">
        <v>0</v>
      </c>
      <c r="Q135" s="40"/>
      <c r="R135" s="32">
        <v>2</v>
      </c>
      <c r="S135" s="40"/>
      <c r="T135" s="32">
        <v>3</v>
      </c>
      <c r="U135" s="40"/>
      <c r="V135" s="32">
        <v>0</v>
      </c>
      <c r="W135" s="40"/>
      <c r="X135" s="40">
        <v>0</v>
      </c>
      <c r="Y135" s="40"/>
      <c r="Z135" s="32">
        <v>0</v>
      </c>
      <c r="AA135" s="40"/>
      <c r="AB135" s="32">
        <v>0</v>
      </c>
      <c r="AC135" s="40"/>
      <c r="AD135" s="32">
        <v>0</v>
      </c>
      <c r="AE135" s="40"/>
      <c r="AF135" s="32">
        <v>0</v>
      </c>
      <c r="AG135" s="40"/>
      <c r="AH135" s="32">
        <v>0</v>
      </c>
      <c r="AI135" s="40"/>
      <c r="AJ135" s="32">
        <v>7</v>
      </c>
      <c r="AK135" s="40" t="s">
        <v>410</v>
      </c>
      <c r="AL135" s="32">
        <v>0</v>
      </c>
      <c r="AM135" s="40"/>
      <c r="AN135" s="32">
        <v>0</v>
      </c>
      <c r="AO135" s="40"/>
      <c r="AP135" s="32">
        <v>0</v>
      </c>
      <c r="AQ135" s="40"/>
      <c r="AR135" s="32">
        <v>0</v>
      </c>
      <c r="AS135" s="40"/>
      <c r="AT135" s="32">
        <v>0</v>
      </c>
      <c r="AU135" s="40"/>
      <c r="AV135" s="32">
        <v>0</v>
      </c>
      <c r="AW135" s="40"/>
      <c r="AX135" s="32"/>
      <c r="AY135" s="41"/>
      <c r="AZ135" s="36"/>
    </row>
    <row r="136" spans="1:52">
      <c r="A136" s="127"/>
      <c r="B136" s="40"/>
      <c r="C136" s="93" t="s">
        <v>331</v>
      </c>
      <c r="D136" s="29">
        <v>0</v>
      </c>
      <c r="E136" s="102"/>
      <c r="F136" s="33">
        <v>2</v>
      </c>
      <c r="G136" s="40" t="s">
        <v>411</v>
      </c>
      <c r="H136" s="40">
        <v>0</v>
      </c>
      <c r="I136" s="40"/>
      <c r="J136" s="40">
        <v>0</v>
      </c>
      <c r="K136" s="40"/>
      <c r="L136" s="40">
        <v>0</v>
      </c>
      <c r="M136" s="40"/>
      <c r="N136" s="32">
        <v>0</v>
      </c>
      <c r="O136" s="40"/>
      <c r="P136" s="32">
        <v>0</v>
      </c>
      <c r="Q136" s="40"/>
      <c r="R136" s="32">
        <v>0</v>
      </c>
      <c r="S136" s="40"/>
      <c r="T136" s="32">
        <v>0</v>
      </c>
      <c r="U136" s="40"/>
      <c r="V136" s="32">
        <v>0</v>
      </c>
      <c r="W136" s="40"/>
      <c r="X136" s="40">
        <v>0</v>
      </c>
      <c r="Y136" s="40"/>
      <c r="Z136" s="32">
        <v>0</v>
      </c>
      <c r="AA136" s="40"/>
      <c r="AB136" s="32">
        <v>0</v>
      </c>
      <c r="AC136" s="40"/>
      <c r="AD136" s="32">
        <v>0</v>
      </c>
      <c r="AE136" s="40"/>
      <c r="AF136" s="32">
        <v>0</v>
      </c>
      <c r="AG136" s="40"/>
      <c r="AH136" s="32">
        <v>0</v>
      </c>
      <c r="AI136" s="40"/>
      <c r="AJ136" s="32">
        <v>0</v>
      </c>
      <c r="AK136" s="40"/>
      <c r="AL136" s="32">
        <v>0</v>
      </c>
      <c r="AM136" s="40"/>
      <c r="AN136" s="32">
        <v>0</v>
      </c>
      <c r="AO136" s="40"/>
      <c r="AP136" s="32">
        <v>0</v>
      </c>
      <c r="AQ136" s="40"/>
      <c r="AR136" s="32">
        <v>0</v>
      </c>
      <c r="AS136" s="40"/>
      <c r="AT136" s="32">
        <v>0</v>
      </c>
      <c r="AU136" s="40"/>
      <c r="AV136" s="32">
        <v>0</v>
      </c>
      <c r="AW136" s="40"/>
      <c r="AX136" s="32"/>
      <c r="AY136" s="41"/>
      <c r="AZ136" s="36"/>
    </row>
    <row r="137" spans="1:52">
      <c r="A137" s="127"/>
      <c r="B137" s="40" t="s">
        <v>332</v>
      </c>
      <c r="C137" s="93"/>
      <c r="D137" s="29">
        <v>0</v>
      </c>
      <c r="E137" s="102"/>
      <c r="F137" s="40">
        <v>0</v>
      </c>
      <c r="G137" s="40"/>
      <c r="H137" s="40">
        <v>0</v>
      </c>
      <c r="I137" s="40"/>
      <c r="J137" s="40">
        <v>0</v>
      </c>
      <c r="K137" s="40"/>
      <c r="L137" s="40">
        <v>0</v>
      </c>
      <c r="M137" s="40"/>
      <c r="N137" s="32">
        <v>0</v>
      </c>
      <c r="O137" s="40"/>
      <c r="P137" s="32">
        <v>0</v>
      </c>
      <c r="Q137" s="40"/>
      <c r="R137" s="32">
        <v>0</v>
      </c>
      <c r="S137" s="40"/>
      <c r="T137" s="32">
        <v>1</v>
      </c>
      <c r="U137" s="40"/>
      <c r="V137" s="32">
        <v>0</v>
      </c>
      <c r="W137" s="40"/>
      <c r="X137" s="40">
        <v>0</v>
      </c>
      <c r="Y137" s="40"/>
      <c r="Z137" s="32">
        <v>0</v>
      </c>
      <c r="AA137" s="40"/>
      <c r="AB137" s="32">
        <v>0</v>
      </c>
      <c r="AC137" s="40"/>
      <c r="AD137" s="32">
        <v>0</v>
      </c>
      <c r="AE137" s="40"/>
      <c r="AF137" s="32">
        <v>0</v>
      </c>
      <c r="AG137" s="40"/>
      <c r="AH137" s="32">
        <v>0</v>
      </c>
      <c r="AI137" s="40"/>
      <c r="AJ137" s="32">
        <v>0</v>
      </c>
      <c r="AK137" s="40"/>
      <c r="AL137" s="32">
        <v>0</v>
      </c>
      <c r="AM137" s="40"/>
      <c r="AN137" s="32">
        <v>0</v>
      </c>
      <c r="AO137" s="40"/>
      <c r="AP137" s="32">
        <v>0</v>
      </c>
      <c r="AQ137" s="40"/>
      <c r="AR137" s="32"/>
      <c r="AS137" s="40"/>
      <c r="AT137" s="32"/>
      <c r="AU137" s="40"/>
      <c r="AV137" s="32">
        <v>1</v>
      </c>
      <c r="AW137" s="40"/>
      <c r="AX137" s="32"/>
      <c r="AY137" s="41"/>
      <c r="AZ137" s="36"/>
    </row>
    <row r="138" spans="1:52">
      <c r="A138" s="127"/>
      <c r="B138" s="40"/>
      <c r="C138" s="93" t="s">
        <v>333</v>
      </c>
      <c r="D138" s="29">
        <v>0</v>
      </c>
      <c r="E138" s="102"/>
      <c r="F138" s="40">
        <v>0</v>
      </c>
      <c r="G138" s="40"/>
      <c r="H138" s="40">
        <v>0</v>
      </c>
      <c r="I138" s="40"/>
      <c r="J138" s="40">
        <v>0</v>
      </c>
      <c r="K138" s="40"/>
      <c r="L138" s="40">
        <v>0</v>
      </c>
      <c r="M138" s="40"/>
      <c r="N138" s="32">
        <v>0</v>
      </c>
      <c r="O138" s="40"/>
      <c r="P138" s="32">
        <v>0</v>
      </c>
      <c r="Q138" s="40"/>
      <c r="R138" s="32">
        <v>0</v>
      </c>
      <c r="S138" s="40"/>
      <c r="T138" s="32">
        <v>0</v>
      </c>
      <c r="U138" s="40"/>
      <c r="V138" s="32">
        <v>0</v>
      </c>
      <c r="W138" s="40"/>
      <c r="X138" s="40">
        <v>0</v>
      </c>
      <c r="Y138" s="40"/>
      <c r="Z138" s="32">
        <v>0</v>
      </c>
      <c r="AA138" s="40"/>
      <c r="AB138" s="32">
        <v>0</v>
      </c>
      <c r="AC138" s="40"/>
      <c r="AD138" s="32">
        <v>0</v>
      </c>
      <c r="AE138" s="40"/>
      <c r="AF138" s="32">
        <v>0</v>
      </c>
      <c r="AG138" s="40"/>
      <c r="AH138" s="32">
        <v>0</v>
      </c>
      <c r="AI138" s="40"/>
      <c r="AJ138" s="32">
        <v>0</v>
      </c>
      <c r="AK138" s="40"/>
      <c r="AL138" s="32">
        <v>0</v>
      </c>
      <c r="AM138" s="40"/>
      <c r="AN138" s="32">
        <v>0</v>
      </c>
      <c r="AO138" s="40"/>
      <c r="AP138" s="32">
        <v>0</v>
      </c>
      <c r="AQ138" s="40"/>
      <c r="AR138" s="32">
        <v>0</v>
      </c>
      <c r="AS138" s="40"/>
      <c r="AT138" s="32">
        <v>0</v>
      </c>
      <c r="AU138" s="40"/>
      <c r="AV138" s="32">
        <v>1</v>
      </c>
      <c r="AW138" s="40" t="s">
        <v>412</v>
      </c>
      <c r="AX138" s="32"/>
      <c r="AY138" s="41"/>
      <c r="AZ138" s="36"/>
    </row>
    <row r="139" spans="1:52">
      <c r="A139" s="127"/>
      <c r="B139" s="40"/>
      <c r="C139" s="93" t="s">
        <v>334</v>
      </c>
      <c r="D139" s="29">
        <v>0</v>
      </c>
      <c r="E139" s="102"/>
      <c r="F139" s="40">
        <v>0</v>
      </c>
      <c r="G139" s="40"/>
      <c r="H139" s="40">
        <v>0</v>
      </c>
      <c r="I139" s="40"/>
      <c r="J139" s="40">
        <v>0</v>
      </c>
      <c r="K139" s="40"/>
      <c r="L139" s="40">
        <v>0</v>
      </c>
      <c r="M139" s="40"/>
      <c r="N139" s="32">
        <v>0</v>
      </c>
      <c r="O139" s="40"/>
      <c r="P139" s="32">
        <v>0</v>
      </c>
      <c r="Q139" s="40"/>
      <c r="R139" s="32">
        <v>0</v>
      </c>
      <c r="S139" s="40"/>
      <c r="T139" s="32">
        <v>1</v>
      </c>
      <c r="U139" s="40"/>
      <c r="V139" s="32">
        <v>0</v>
      </c>
      <c r="W139" s="40"/>
      <c r="X139" s="40">
        <v>0</v>
      </c>
      <c r="Y139" s="40"/>
      <c r="Z139" s="32">
        <v>0</v>
      </c>
      <c r="AA139" s="40"/>
      <c r="AB139" s="32">
        <v>0</v>
      </c>
      <c r="AC139" s="40"/>
      <c r="AD139" s="32">
        <v>0</v>
      </c>
      <c r="AE139" s="40"/>
      <c r="AF139" s="32">
        <v>0</v>
      </c>
      <c r="AG139" s="40"/>
      <c r="AH139" s="32">
        <v>0</v>
      </c>
      <c r="AI139" s="40"/>
      <c r="AJ139" s="32">
        <v>0</v>
      </c>
      <c r="AK139" s="40"/>
      <c r="AL139" s="32">
        <v>0</v>
      </c>
      <c r="AM139" s="40"/>
      <c r="AN139" s="32">
        <v>0</v>
      </c>
      <c r="AO139" s="40"/>
      <c r="AP139" s="32">
        <v>0</v>
      </c>
      <c r="AQ139" s="40"/>
      <c r="AR139" s="32">
        <v>0</v>
      </c>
      <c r="AS139" s="40"/>
      <c r="AT139" s="32">
        <v>0</v>
      </c>
      <c r="AU139" s="40"/>
      <c r="AV139" s="32">
        <v>0</v>
      </c>
      <c r="AW139" s="40"/>
      <c r="AX139" s="32"/>
      <c r="AY139" s="41"/>
      <c r="AZ139" s="36"/>
    </row>
    <row r="140" spans="1:52">
      <c r="A140" s="127"/>
      <c r="B140" s="40" t="s">
        <v>335</v>
      </c>
      <c r="C140" s="93"/>
      <c r="D140" s="29">
        <v>0</v>
      </c>
      <c r="E140" s="102"/>
      <c r="F140" s="40">
        <v>0</v>
      </c>
      <c r="G140" s="40"/>
      <c r="H140" s="40">
        <v>1</v>
      </c>
      <c r="I140" s="40" t="s">
        <v>413</v>
      </c>
      <c r="J140" s="40">
        <v>0</v>
      </c>
      <c r="K140" s="40"/>
      <c r="L140" s="40">
        <v>0</v>
      </c>
      <c r="M140" s="40"/>
      <c r="N140" s="32">
        <v>0</v>
      </c>
      <c r="O140" s="40"/>
      <c r="P140" s="32">
        <v>0</v>
      </c>
      <c r="Q140" s="40"/>
      <c r="R140" s="32">
        <v>0</v>
      </c>
      <c r="S140" s="40"/>
      <c r="T140" s="32">
        <v>0</v>
      </c>
      <c r="U140" s="40"/>
      <c r="V140" s="32">
        <v>0</v>
      </c>
      <c r="W140" s="40"/>
      <c r="X140" s="40">
        <v>0</v>
      </c>
      <c r="Y140" s="40"/>
      <c r="Z140" s="32">
        <v>0</v>
      </c>
      <c r="AA140" s="40"/>
      <c r="AB140" s="32">
        <v>0</v>
      </c>
      <c r="AC140" s="40"/>
      <c r="AD140" s="32">
        <v>0</v>
      </c>
      <c r="AE140" s="40"/>
      <c r="AF140" s="32">
        <v>0</v>
      </c>
      <c r="AG140" s="40"/>
      <c r="AH140" s="32">
        <v>0</v>
      </c>
      <c r="AI140" s="40"/>
      <c r="AJ140" s="32">
        <v>0</v>
      </c>
      <c r="AK140" s="40"/>
      <c r="AL140" s="32">
        <v>0</v>
      </c>
      <c r="AM140" s="40"/>
      <c r="AN140" s="32">
        <v>0</v>
      </c>
      <c r="AO140" s="40"/>
      <c r="AP140" s="32">
        <v>0</v>
      </c>
      <c r="AQ140" s="40"/>
      <c r="AR140" s="32">
        <v>0</v>
      </c>
      <c r="AS140" s="40"/>
      <c r="AT140" s="32">
        <v>0</v>
      </c>
      <c r="AU140" s="40"/>
      <c r="AV140" s="32">
        <v>0</v>
      </c>
      <c r="AW140" s="40"/>
      <c r="AX140" s="32"/>
      <c r="AY140" s="41"/>
      <c r="AZ140" s="36"/>
    </row>
    <row r="141" spans="1:52">
      <c r="A141" s="132" t="s">
        <v>133</v>
      </c>
      <c r="B141" s="95" t="s">
        <v>336</v>
      </c>
      <c r="C141" s="93"/>
      <c r="D141" s="29">
        <v>0</v>
      </c>
      <c r="E141" s="102"/>
      <c r="F141" s="40">
        <v>0</v>
      </c>
      <c r="G141" s="40"/>
      <c r="H141" s="40">
        <v>0</v>
      </c>
      <c r="I141" s="40"/>
      <c r="J141" s="40">
        <v>0</v>
      </c>
      <c r="K141" s="40"/>
      <c r="L141" s="40">
        <v>0</v>
      </c>
      <c r="M141" s="40"/>
      <c r="N141" s="32">
        <v>0</v>
      </c>
      <c r="O141" s="40"/>
      <c r="P141" s="32">
        <v>0</v>
      </c>
      <c r="Q141" s="40"/>
      <c r="R141" s="32">
        <v>0</v>
      </c>
      <c r="S141" s="40"/>
      <c r="T141" s="32">
        <v>0</v>
      </c>
      <c r="U141" s="40"/>
      <c r="V141" s="32">
        <v>0</v>
      </c>
      <c r="W141" s="40"/>
      <c r="X141" s="40">
        <v>0</v>
      </c>
      <c r="Y141" s="40"/>
      <c r="Z141" s="32">
        <v>0</v>
      </c>
      <c r="AA141" s="40"/>
      <c r="AB141" s="32">
        <v>0</v>
      </c>
      <c r="AC141" s="40"/>
      <c r="AD141" s="32">
        <v>0</v>
      </c>
      <c r="AE141" s="40"/>
      <c r="AF141" s="32">
        <v>0</v>
      </c>
      <c r="AG141" s="40"/>
      <c r="AH141" s="32">
        <v>0</v>
      </c>
      <c r="AI141" s="40"/>
      <c r="AJ141" s="32">
        <v>0</v>
      </c>
      <c r="AK141" s="40"/>
      <c r="AL141" s="32">
        <v>0</v>
      </c>
      <c r="AM141" s="40"/>
      <c r="AN141" s="32">
        <v>0</v>
      </c>
      <c r="AO141" s="40"/>
      <c r="AP141" s="32">
        <v>1</v>
      </c>
      <c r="AQ141" s="40"/>
      <c r="AR141" s="32">
        <v>0</v>
      </c>
      <c r="AS141" s="40"/>
      <c r="AT141" s="32">
        <v>0</v>
      </c>
      <c r="AU141" s="40"/>
      <c r="AV141" s="32">
        <v>0</v>
      </c>
      <c r="AW141" s="40"/>
      <c r="AX141" s="32">
        <v>0</v>
      </c>
      <c r="AY141" s="41"/>
      <c r="AZ141" s="36"/>
    </row>
    <row r="142" spans="1:52">
      <c r="A142" s="127"/>
      <c r="B142" s="134" t="s">
        <v>337</v>
      </c>
      <c r="C142" s="179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4"/>
      <c r="O142" s="185"/>
      <c r="P142" s="184"/>
      <c r="Q142" s="185"/>
      <c r="R142" s="184"/>
      <c r="S142" s="185"/>
      <c r="T142" s="184"/>
      <c r="U142" s="185"/>
      <c r="V142" s="184"/>
      <c r="W142" s="185"/>
      <c r="X142" s="184"/>
      <c r="Y142" s="185"/>
      <c r="Z142" s="184"/>
      <c r="AA142" s="185"/>
      <c r="AB142" s="190"/>
      <c r="AC142" s="191"/>
      <c r="AD142" s="190"/>
      <c r="AE142" s="191"/>
      <c r="AF142" s="190"/>
      <c r="AG142" s="191"/>
      <c r="AH142" s="190"/>
      <c r="AI142" s="191"/>
      <c r="AJ142" s="190"/>
      <c r="AK142" s="191"/>
      <c r="AL142" s="190"/>
      <c r="AM142" s="191"/>
      <c r="AN142" s="190"/>
      <c r="AO142" s="191"/>
      <c r="AP142" s="190" t="s">
        <v>346</v>
      </c>
      <c r="AQ142" s="191"/>
      <c r="AR142" s="190"/>
      <c r="AS142" s="191"/>
      <c r="AT142" s="190"/>
      <c r="AU142" s="191"/>
      <c r="AV142" s="190"/>
      <c r="AW142" s="191"/>
      <c r="AX142" s="190"/>
      <c r="AY142" s="196"/>
      <c r="AZ142" s="142"/>
    </row>
    <row r="143" spans="1:52">
      <c r="A143" s="127"/>
      <c r="B143" s="136"/>
      <c r="C143" s="180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6"/>
      <c r="O143" s="187"/>
      <c r="P143" s="186"/>
      <c r="Q143" s="187"/>
      <c r="R143" s="186"/>
      <c r="S143" s="187"/>
      <c r="T143" s="186"/>
      <c r="U143" s="187"/>
      <c r="V143" s="186"/>
      <c r="W143" s="187"/>
      <c r="X143" s="186"/>
      <c r="Y143" s="187"/>
      <c r="Z143" s="186"/>
      <c r="AA143" s="187"/>
      <c r="AB143" s="192"/>
      <c r="AC143" s="193"/>
      <c r="AD143" s="192"/>
      <c r="AE143" s="193"/>
      <c r="AF143" s="192"/>
      <c r="AG143" s="193"/>
      <c r="AH143" s="192"/>
      <c r="AI143" s="193"/>
      <c r="AJ143" s="192"/>
      <c r="AK143" s="193"/>
      <c r="AL143" s="192"/>
      <c r="AM143" s="193"/>
      <c r="AN143" s="192"/>
      <c r="AO143" s="193"/>
      <c r="AP143" s="192"/>
      <c r="AQ143" s="193"/>
      <c r="AR143" s="192"/>
      <c r="AS143" s="193"/>
      <c r="AT143" s="192"/>
      <c r="AU143" s="193"/>
      <c r="AV143" s="192"/>
      <c r="AW143" s="193"/>
      <c r="AX143" s="192"/>
      <c r="AY143" s="197"/>
      <c r="AZ143" s="143"/>
    </row>
    <row r="144" spans="1:52">
      <c r="A144" s="127"/>
      <c r="B144" s="136"/>
      <c r="C144" s="180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6"/>
      <c r="O144" s="187"/>
      <c r="P144" s="186"/>
      <c r="Q144" s="187"/>
      <c r="R144" s="186"/>
      <c r="S144" s="187"/>
      <c r="T144" s="186"/>
      <c r="U144" s="187"/>
      <c r="V144" s="186"/>
      <c r="W144" s="187"/>
      <c r="X144" s="186"/>
      <c r="Y144" s="187"/>
      <c r="Z144" s="186"/>
      <c r="AA144" s="187"/>
      <c r="AB144" s="192"/>
      <c r="AC144" s="193"/>
      <c r="AD144" s="192"/>
      <c r="AE144" s="193"/>
      <c r="AF144" s="192"/>
      <c r="AG144" s="193"/>
      <c r="AH144" s="192"/>
      <c r="AI144" s="193"/>
      <c r="AJ144" s="192"/>
      <c r="AK144" s="193"/>
      <c r="AL144" s="192"/>
      <c r="AM144" s="193"/>
      <c r="AN144" s="192"/>
      <c r="AO144" s="193"/>
      <c r="AP144" s="192"/>
      <c r="AQ144" s="193"/>
      <c r="AR144" s="192"/>
      <c r="AS144" s="193"/>
      <c r="AT144" s="192"/>
      <c r="AU144" s="193"/>
      <c r="AV144" s="192"/>
      <c r="AW144" s="193"/>
      <c r="AX144" s="192"/>
      <c r="AY144" s="197"/>
      <c r="AZ144" s="143"/>
    </row>
    <row r="145" spans="1:52">
      <c r="A145" s="127"/>
      <c r="B145" s="136"/>
      <c r="C145" s="180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6"/>
      <c r="O145" s="187"/>
      <c r="P145" s="186"/>
      <c r="Q145" s="187"/>
      <c r="R145" s="186"/>
      <c r="S145" s="187"/>
      <c r="T145" s="186"/>
      <c r="U145" s="187"/>
      <c r="V145" s="186"/>
      <c r="W145" s="187"/>
      <c r="X145" s="186"/>
      <c r="Y145" s="187"/>
      <c r="Z145" s="186"/>
      <c r="AA145" s="187"/>
      <c r="AB145" s="192"/>
      <c r="AC145" s="193"/>
      <c r="AD145" s="192"/>
      <c r="AE145" s="193"/>
      <c r="AF145" s="192"/>
      <c r="AG145" s="193"/>
      <c r="AH145" s="192"/>
      <c r="AI145" s="193"/>
      <c r="AJ145" s="192"/>
      <c r="AK145" s="193"/>
      <c r="AL145" s="192"/>
      <c r="AM145" s="193"/>
      <c r="AN145" s="192"/>
      <c r="AO145" s="193"/>
      <c r="AP145" s="192"/>
      <c r="AQ145" s="193"/>
      <c r="AR145" s="192"/>
      <c r="AS145" s="193"/>
      <c r="AT145" s="192"/>
      <c r="AU145" s="193"/>
      <c r="AV145" s="192"/>
      <c r="AW145" s="193"/>
      <c r="AX145" s="192"/>
      <c r="AY145" s="197"/>
      <c r="AZ145" s="143"/>
    </row>
    <row r="146" spans="1:52">
      <c r="A146" s="127"/>
      <c r="B146" s="136"/>
      <c r="C146" s="180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6"/>
      <c r="O146" s="187"/>
      <c r="P146" s="186"/>
      <c r="Q146" s="187"/>
      <c r="R146" s="186"/>
      <c r="S146" s="187"/>
      <c r="T146" s="186"/>
      <c r="U146" s="187"/>
      <c r="V146" s="186"/>
      <c r="W146" s="187"/>
      <c r="X146" s="186"/>
      <c r="Y146" s="187"/>
      <c r="Z146" s="186"/>
      <c r="AA146" s="187"/>
      <c r="AB146" s="192"/>
      <c r="AC146" s="193"/>
      <c r="AD146" s="192"/>
      <c r="AE146" s="193"/>
      <c r="AF146" s="192"/>
      <c r="AG146" s="193"/>
      <c r="AH146" s="192"/>
      <c r="AI146" s="193"/>
      <c r="AJ146" s="192"/>
      <c r="AK146" s="193"/>
      <c r="AL146" s="192"/>
      <c r="AM146" s="193"/>
      <c r="AN146" s="192"/>
      <c r="AO146" s="193"/>
      <c r="AP146" s="192"/>
      <c r="AQ146" s="193"/>
      <c r="AR146" s="192"/>
      <c r="AS146" s="193"/>
      <c r="AT146" s="192"/>
      <c r="AU146" s="193"/>
      <c r="AV146" s="192"/>
      <c r="AW146" s="193"/>
      <c r="AX146" s="192"/>
      <c r="AY146" s="197"/>
      <c r="AZ146" s="143"/>
    </row>
    <row r="147" spans="1:52">
      <c r="A147" s="127"/>
      <c r="B147" s="136"/>
      <c r="C147" s="180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6"/>
      <c r="O147" s="187"/>
      <c r="P147" s="186"/>
      <c r="Q147" s="187"/>
      <c r="R147" s="186"/>
      <c r="S147" s="187"/>
      <c r="T147" s="186"/>
      <c r="U147" s="187"/>
      <c r="V147" s="186"/>
      <c r="W147" s="187"/>
      <c r="X147" s="186"/>
      <c r="Y147" s="187"/>
      <c r="Z147" s="186"/>
      <c r="AA147" s="187"/>
      <c r="AB147" s="192"/>
      <c r="AC147" s="193"/>
      <c r="AD147" s="192"/>
      <c r="AE147" s="193"/>
      <c r="AF147" s="192"/>
      <c r="AG147" s="193"/>
      <c r="AH147" s="192"/>
      <c r="AI147" s="193"/>
      <c r="AJ147" s="192"/>
      <c r="AK147" s="193"/>
      <c r="AL147" s="192"/>
      <c r="AM147" s="193"/>
      <c r="AN147" s="192"/>
      <c r="AO147" s="193"/>
      <c r="AP147" s="192"/>
      <c r="AQ147" s="193"/>
      <c r="AR147" s="192"/>
      <c r="AS147" s="193"/>
      <c r="AT147" s="192"/>
      <c r="AU147" s="193"/>
      <c r="AV147" s="192"/>
      <c r="AW147" s="193"/>
      <c r="AX147" s="192"/>
      <c r="AY147" s="197"/>
      <c r="AZ147" s="143"/>
    </row>
    <row r="148" spans="1:52">
      <c r="A148" s="127"/>
      <c r="B148" s="136"/>
      <c r="C148" s="180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6"/>
      <c r="O148" s="187"/>
      <c r="P148" s="186"/>
      <c r="Q148" s="187"/>
      <c r="R148" s="186"/>
      <c r="S148" s="187"/>
      <c r="T148" s="186"/>
      <c r="U148" s="187"/>
      <c r="V148" s="186"/>
      <c r="W148" s="187"/>
      <c r="X148" s="186"/>
      <c r="Y148" s="187"/>
      <c r="Z148" s="186"/>
      <c r="AA148" s="187"/>
      <c r="AB148" s="192"/>
      <c r="AC148" s="193"/>
      <c r="AD148" s="192"/>
      <c r="AE148" s="193"/>
      <c r="AF148" s="192"/>
      <c r="AG148" s="193"/>
      <c r="AH148" s="192"/>
      <c r="AI148" s="193"/>
      <c r="AJ148" s="192"/>
      <c r="AK148" s="193"/>
      <c r="AL148" s="192"/>
      <c r="AM148" s="193"/>
      <c r="AN148" s="192"/>
      <c r="AO148" s="193"/>
      <c r="AP148" s="192"/>
      <c r="AQ148" s="193"/>
      <c r="AR148" s="192"/>
      <c r="AS148" s="193"/>
      <c r="AT148" s="192"/>
      <c r="AU148" s="193"/>
      <c r="AV148" s="192"/>
      <c r="AW148" s="193"/>
      <c r="AX148" s="192"/>
      <c r="AY148" s="197"/>
      <c r="AZ148" s="143"/>
    </row>
    <row r="149" spans="1:52">
      <c r="A149" s="127"/>
      <c r="B149" s="136"/>
      <c r="C149" s="180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6"/>
      <c r="O149" s="187"/>
      <c r="P149" s="186"/>
      <c r="Q149" s="187"/>
      <c r="R149" s="186"/>
      <c r="S149" s="187"/>
      <c r="T149" s="186"/>
      <c r="U149" s="187"/>
      <c r="V149" s="186"/>
      <c r="W149" s="187"/>
      <c r="X149" s="186"/>
      <c r="Y149" s="187"/>
      <c r="Z149" s="186"/>
      <c r="AA149" s="187"/>
      <c r="AB149" s="192"/>
      <c r="AC149" s="193"/>
      <c r="AD149" s="192"/>
      <c r="AE149" s="193"/>
      <c r="AF149" s="192"/>
      <c r="AG149" s="193"/>
      <c r="AH149" s="192"/>
      <c r="AI149" s="193"/>
      <c r="AJ149" s="192"/>
      <c r="AK149" s="193"/>
      <c r="AL149" s="192"/>
      <c r="AM149" s="193"/>
      <c r="AN149" s="192"/>
      <c r="AO149" s="193"/>
      <c r="AP149" s="192"/>
      <c r="AQ149" s="193"/>
      <c r="AR149" s="192"/>
      <c r="AS149" s="193"/>
      <c r="AT149" s="192"/>
      <c r="AU149" s="193"/>
      <c r="AV149" s="192"/>
      <c r="AW149" s="193"/>
      <c r="AX149" s="192"/>
      <c r="AY149" s="197"/>
      <c r="AZ149" s="143"/>
    </row>
    <row r="150" spans="1:52">
      <c r="A150" s="127"/>
      <c r="B150" s="136"/>
      <c r="C150" s="180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6"/>
      <c r="O150" s="187"/>
      <c r="P150" s="186"/>
      <c r="Q150" s="187"/>
      <c r="R150" s="186"/>
      <c r="S150" s="187"/>
      <c r="T150" s="186"/>
      <c r="U150" s="187"/>
      <c r="V150" s="186"/>
      <c r="W150" s="187"/>
      <c r="X150" s="186"/>
      <c r="Y150" s="187"/>
      <c r="Z150" s="186"/>
      <c r="AA150" s="187"/>
      <c r="AB150" s="192"/>
      <c r="AC150" s="193"/>
      <c r="AD150" s="192"/>
      <c r="AE150" s="193"/>
      <c r="AF150" s="192"/>
      <c r="AG150" s="193"/>
      <c r="AH150" s="192"/>
      <c r="AI150" s="193"/>
      <c r="AJ150" s="192"/>
      <c r="AK150" s="193"/>
      <c r="AL150" s="192"/>
      <c r="AM150" s="193"/>
      <c r="AN150" s="192"/>
      <c r="AO150" s="193"/>
      <c r="AP150" s="192"/>
      <c r="AQ150" s="193"/>
      <c r="AR150" s="192"/>
      <c r="AS150" s="193"/>
      <c r="AT150" s="192"/>
      <c r="AU150" s="193"/>
      <c r="AV150" s="192"/>
      <c r="AW150" s="193"/>
      <c r="AX150" s="192"/>
      <c r="AY150" s="197"/>
      <c r="AZ150" s="143"/>
    </row>
    <row r="151" spans="1:52">
      <c r="A151" s="127"/>
      <c r="B151" s="136"/>
      <c r="C151" s="180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6"/>
      <c r="O151" s="187"/>
      <c r="P151" s="186"/>
      <c r="Q151" s="187"/>
      <c r="R151" s="186"/>
      <c r="S151" s="187"/>
      <c r="T151" s="186"/>
      <c r="U151" s="187"/>
      <c r="V151" s="186"/>
      <c r="W151" s="187"/>
      <c r="X151" s="186"/>
      <c r="Y151" s="187"/>
      <c r="Z151" s="186"/>
      <c r="AA151" s="187"/>
      <c r="AB151" s="192"/>
      <c r="AC151" s="193"/>
      <c r="AD151" s="192"/>
      <c r="AE151" s="193"/>
      <c r="AF151" s="192"/>
      <c r="AG151" s="193"/>
      <c r="AH151" s="192"/>
      <c r="AI151" s="193"/>
      <c r="AJ151" s="192"/>
      <c r="AK151" s="193"/>
      <c r="AL151" s="192"/>
      <c r="AM151" s="193"/>
      <c r="AN151" s="192"/>
      <c r="AO151" s="193"/>
      <c r="AP151" s="192"/>
      <c r="AQ151" s="193"/>
      <c r="AR151" s="192"/>
      <c r="AS151" s="193"/>
      <c r="AT151" s="192"/>
      <c r="AU151" s="193"/>
      <c r="AV151" s="192"/>
      <c r="AW151" s="193"/>
      <c r="AX151" s="192"/>
      <c r="AY151" s="197"/>
      <c r="AZ151" s="143"/>
    </row>
    <row r="152" spans="1:52">
      <c r="A152" s="127"/>
      <c r="B152" s="136"/>
      <c r="C152" s="180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6"/>
      <c r="O152" s="187"/>
      <c r="P152" s="186"/>
      <c r="Q152" s="187"/>
      <c r="R152" s="186"/>
      <c r="S152" s="187"/>
      <c r="T152" s="186"/>
      <c r="U152" s="187"/>
      <c r="V152" s="186"/>
      <c r="W152" s="187"/>
      <c r="X152" s="186"/>
      <c r="Y152" s="187"/>
      <c r="Z152" s="186"/>
      <c r="AA152" s="187"/>
      <c r="AB152" s="192"/>
      <c r="AC152" s="193"/>
      <c r="AD152" s="192"/>
      <c r="AE152" s="193"/>
      <c r="AF152" s="192"/>
      <c r="AG152" s="193"/>
      <c r="AH152" s="192"/>
      <c r="AI152" s="193"/>
      <c r="AJ152" s="192"/>
      <c r="AK152" s="193"/>
      <c r="AL152" s="192"/>
      <c r="AM152" s="193"/>
      <c r="AN152" s="192"/>
      <c r="AO152" s="193"/>
      <c r="AP152" s="192"/>
      <c r="AQ152" s="193"/>
      <c r="AR152" s="192"/>
      <c r="AS152" s="193"/>
      <c r="AT152" s="192"/>
      <c r="AU152" s="193"/>
      <c r="AV152" s="192"/>
      <c r="AW152" s="193"/>
      <c r="AX152" s="192"/>
      <c r="AY152" s="197"/>
      <c r="AZ152" s="143"/>
    </row>
    <row r="153" spans="1:52">
      <c r="A153" s="127"/>
      <c r="B153" s="136"/>
      <c r="C153" s="180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6"/>
      <c r="O153" s="187"/>
      <c r="P153" s="186"/>
      <c r="Q153" s="187"/>
      <c r="R153" s="186"/>
      <c r="S153" s="187"/>
      <c r="T153" s="186"/>
      <c r="U153" s="187"/>
      <c r="V153" s="186"/>
      <c r="W153" s="187"/>
      <c r="X153" s="186"/>
      <c r="Y153" s="187"/>
      <c r="Z153" s="186"/>
      <c r="AA153" s="187"/>
      <c r="AB153" s="192"/>
      <c r="AC153" s="193"/>
      <c r="AD153" s="192"/>
      <c r="AE153" s="193"/>
      <c r="AF153" s="192"/>
      <c r="AG153" s="193"/>
      <c r="AH153" s="192"/>
      <c r="AI153" s="193"/>
      <c r="AJ153" s="192"/>
      <c r="AK153" s="193"/>
      <c r="AL153" s="192"/>
      <c r="AM153" s="193"/>
      <c r="AN153" s="192"/>
      <c r="AO153" s="193"/>
      <c r="AP153" s="192"/>
      <c r="AQ153" s="193"/>
      <c r="AR153" s="192"/>
      <c r="AS153" s="193"/>
      <c r="AT153" s="192"/>
      <c r="AU153" s="193"/>
      <c r="AV153" s="192"/>
      <c r="AW153" s="193"/>
      <c r="AX153" s="192"/>
      <c r="AY153" s="197"/>
      <c r="AZ153" s="143"/>
    </row>
    <row r="154" spans="1:52">
      <c r="A154" s="127"/>
      <c r="B154" s="136"/>
      <c r="C154" s="180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6"/>
      <c r="O154" s="187"/>
      <c r="P154" s="186"/>
      <c r="Q154" s="187"/>
      <c r="R154" s="186"/>
      <c r="S154" s="187"/>
      <c r="T154" s="186"/>
      <c r="U154" s="187"/>
      <c r="V154" s="186"/>
      <c r="W154" s="187"/>
      <c r="X154" s="186"/>
      <c r="Y154" s="187"/>
      <c r="Z154" s="186"/>
      <c r="AA154" s="187"/>
      <c r="AB154" s="192"/>
      <c r="AC154" s="193"/>
      <c r="AD154" s="192"/>
      <c r="AE154" s="193"/>
      <c r="AF154" s="192"/>
      <c r="AG154" s="193"/>
      <c r="AH154" s="192"/>
      <c r="AI154" s="193"/>
      <c r="AJ154" s="192"/>
      <c r="AK154" s="193"/>
      <c r="AL154" s="192"/>
      <c r="AM154" s="193"/>
      <c r="AN154" s="192"/>
      <c r="AO154" s="193"/>
      <c r="AP154" s="192"/>
      <c r="AQ154" s="193"/>
      <c r="AR154" s="192"/>
      <c r="AS154" s="193"/>
      <c r="AT154" s="192"/>
      <c r="AU154" s="193"/>
      <c r="AV154" s="192"/>
      <c r="AW154" s="193"/>
      <c r="AX154" s="192"/>
      <c r="AY154" s="197"/>
      <c r="AZ154" s="143"/>
    </row>
    <row r="155" spans="1:52">
      <c r="A155" s="127"/>
      <c r="B155" s="136"/>
      <c r="C155" s="180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6"/>
      <c r="O155" s="187"/>
      <c r="P155" s="186"/>
      <c r="Q155" s="187"/>
      <c r="R155" s="186"/>
      <c r="S155" s="187"/>
      <c r="T155" s="186"/>
      <c r="U155" s="187"/>
      <c r="V155" s="186"/>
      <c r="W155" s="187"/>
      <c r="X155" s="186"/>
      <c r="Y155" s="187"/>
      <c r="Z155" s="186"/>
      <c r="AA155" s="187"/>
      <c r="AB155" s="192"/>
      <c r="AC155" s="193"/>
      <c r="AD155" s="192"/>
      <c r="AE155" s="193"/>
      <c r="AF155" s="192"/>
      <c r="AG155" s="193"/>
      <c r="AH155" s="192"/>
      <c r="AI155" s="193"/>
      <c r="AJ155" s="192"/>
      <c r="AK155" s="193"/>
      <c r="AL155" s="192"/>
      <c r="AM155" s="193"/>
      <c r="AN155" s="192"/>
      <c r="AO155" s="193"/>
      <c r="AP155" s="192"/>
      <c r="AQ155" s="193"/>
      <c r="AR155" s="192"/>
      <c r="AS155" s="193"/>
      <c r="AT155" s="192"/>
      <c r="AU155" s="193"/>
      <c r="AV155" s="192"/>
      <c r="AW155" s="193"/>
      <c r="AX155" s="192"/>
      <c r="AY155" s="197"/>
      <c r="AZ155" s="143"/>
    </row>
    <row r="156" spans="1:52">
      <c r="A156" s="127"/>
      <c r="B156" s="136"/>
      <c r="C156" s="180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6"/>
      <c r="O156" s="187"/>
      <c r="P156" s="186"/>
      <c r="Q156" s="187"/>
      <c r="R156" s="186"/>
      <c r="S156" s="187"/>
      <c r="T156" s="186"/>
      <c r="U156" s="187"/>
      <c r="V156" s="186"/>
      <c r="W156" s="187"/>
      <c r="X156" s="186"/>
      <c r="Y156" s="187"/>
      <c r="Z156" s="186"/>
      <c r="AA156" s="187"/>
      <c r="AB156" s="192"/>
      <c r="AC156" s="193"/>
      <c r="AD156" s="192"/>
      <c r="AE156" s="193"/>
      <c r="AF156" s="192"/>
      <c r="AG156" s="193"/>
      <c r="AH156" s="192"/>
      <c r="AI156" s="193"/>
      <c r="AJ156" s="192"/>
      <c r="AK156" s="193"/>
      <c r="AL156" s="192"/>
      <c r="AM156" s="193"/>
      <c r="AN156" s="192"/>
      <c r="AO156" s="193"/>
      <c r="AP156" s="192"/>
      <c r="AQ156" s="193"/>
      <c r="AR156" s="192"/>
      <c r="AS156" s="193"/>
      <c r="AT156" s="192"/>
      <c r="AU156" s="193"/>
      <c r="AV156" s="192"/>
      <c r="AW156" s="193"/>
      <c r="AX156" s="192"/>
      <c r="AY156" s="197"/>
      <c r="AZ156" s="143"/>
    </row>
    <row r="157" spans="1:52">
      <c r="A157" s="127"/>
      <c r="B157" s="136"/>
      <c r="C157" s="180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6"/>
      <c r="O157" s="187"/>
      <c r="P157" s="186"/>
      <c r="Q157" s="187"/>
      <c r="R157" s="186"/>
      <c r="S157" s="187"/>
      <c r="T157" s="186"/>
      <c r="U157" s="187"/>
      <c r="V157" s="186"/>
      <c r="W157" s="187"/>
      <c r="X157" s="186"/>
      <c r="Y157" s="187"/>
      <c r="Z157" s="186"/>
      <c r="AA157" s="187"/>
      <c r="AB157" s="192"/>
      <c r="AC157" s="193"/>
      <c r="AD157" s="192"/>
      <c r="AE157" s="193"/>
      <c r="AF157" s="192"/>
      <c r="AG157" s="193"/>
      <c r="AH157" s="192"/>
      <c r="AI157" s="193"/>
      <c r="AJ157" s="192"/>
      <c r="AK157" s="193"/>
      <c r="AL157" s="192"/>
      <c r="AM157" s="193"/>
      <c r="AN157" s="192"/>
      <c r="AO157" s="193"/>
      <c r="AP157" s="192"/>
      <c r="AQ157" s="193"/>
      <c r="AR157" s="192"/>
      <c r="AS157" s="193"/>
      <c r="AT157" s="192"/>
      <c r="AU157" s="193"/>
      <c r="AV157" s="192"/>
      <c r="AW157" s="193"/>
      <c r="AX157" s="192"/>
      <c r="AY157" s="197"/>
      <c r="AZ157" s="143"/>
    </row>
    <row r="158" spans="1:52">
      <c r="A158" s="127"/>
      <c r="B158" s="136"/>
      <c r="C158" s="180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6"/>
      <c r="O158" s="187"/>
      <c r="P158" s="186"/>
      <c r="Q158" s="187"/>
      <c r="R158" s="186"/>
      <c r="S158" s="187"/>
      <c r="T158" s="186"/>
      <c r="U158" s="187"/>
      <c r="V158" s="186"/>
      <c r="W158" s="187"/>
      <c r="X158" s="186"/>
      <c r="Y158" s="187"/>
      <c r="Z158" s="186"/>
      <c r="AA158" s="187"/>
      <c r="AB158" s="192"/>
      <c r="AC158" s="193"/>
      <c r="AD158" s="192"/>
      <c r="AE158" s="193"/>
      <c r="AF158" s="192"/>
      <c r="AG158" s="193"/>
      <c r="AH158" s="192"/>
      <c r="AI158" s="193"/>
      <c r="AJ158" s="192"/>
      <c r="AK158" s="193"/>
      <c r="AL158" s="192"/>
      <c r="AM158" s="193"/>
      <c r="AN158" s="192"/>
      <c r="AO158" s="193"/>
      <c r="AP158" s="192"/>
      <c r="AQ158" s="193"/>
      <c r="AR158" s="192"/>
      <c r="AS158" s="193"/>
      <c r="AT158" s="192"/>
      <c r="AU158" s="193"/>
      <c r="AV158" s="192"/>
      <c r="AW158" s="193"/>
      <c r="AX158" s="192"/>
      <c r="AY158" s="197"/>
      <c r="AZ158" s="143"/>
    </row>
    <row r="159" spans="1:52">
      <c r="A159" s="127"/>
      <c r="B159" s="136"/>
      <c r="C159" s="180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6"/>
      <c r="O159" s="187"/>
      <c r="P159" s="186"/>
      <c r="Q159" s="187"/>
      <c r="R159" s="186"/>
      <c r="S159" s="187"/>
      <c r="T159" s="186"/>
      <c r="U159" s="187"/>
      <c r="V159" s="186"/>
      <c r="W159" s="187"/>
      <c r="X159" s="186"/>
      <c r="Y159" s="187"/>
      <c r="Z159" s="186"/>
      <c r="AA159" s="187"/>
      <c r="AB159" s="192"/>
      <c r="AC159" s="193"/>
      <c r="AD159" s="192"/>
      <c r="AE159" s="193"/>
      <c r="AF159" s="192"/>
      <c r="AG159" s="193"/>
      <c r="AH159" s="192"/>
      <c r="AI159" s="193"/>
      <c r="AJ159" s="192"/>
      <c r="AK159" s="193"/>
      <c r="AL159" s="192"/>
      <c r="AM159" s="193"/>
      <c r="AN159" s="192"/>
      <c r="AO159" s="193"/>
      <c r="AP159" s="192"/>
      <c r="AQ159" s="193"/>
      <c r="AR159" s="192"/>
      <c r="AS159" s="193"/>
      <c r="AT159" s="192"/>
      <c r="AU159" s="193"/>
      <c r="AV159" s="192"/>
      <c r="AW159" s="193"/>
      <c r="AX159" s="192"/>
      <c r="AY159" s="197"/>
      <c r="AZ159" s="143"/>
    </row>
    <row r="160" spans="1:52">
      <c r="A160" s="127"/>
      <c r="B160" s="136"/>
      <c r="C160" s="180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6"/>
      <c r="O160" s="187"/>
      <c r="P160" s="186"/>
      <c r="Q160" s="187"/>
      <c r="R160" s="186"/>
      <c r="S160" s="187"/>
      <c r="T160" s="186"/>
      <c r="U160" s="187"/>
      <c r="V160" s="186"/>
      <c r="W160" s="187"/>
      <c r="X160" s="186"/>
      <c r="Y160" s="187"/>
      <c r="Z160" s="186"/>
      <c r="AA160" s="187"/>
      <c r="AB160" s="192"/>
      <c r="AC160" s="193"/>
      <c r="AD160" s="192"/>
      <c r="AE160" s="193"/>
      <c r="AF160" s="192"/>
      <c r="AG160" s="193"/>
      <c r="AH160" s="192"/>
      <c r="AI160" s="193"/>
      <c r="AJ160" s="192"/>
      <c r="AK160" s="193"/>
      <c r="AL160" s="192"/>
      <c r="AM160" s="193"/>
      <c r="AN160" s="192"/>
      <c r="AO160" s="193"/>
      <c r="AP160" s="192"/>
      <c r="AQ160" s="193"/>
      <c r="AR160" s="192"/>
      <c r="AS160" s="193"/>
      <c r="AT160" s="192"/>
      <c r="AU160" s="193"/>
      <c r="AV160" s="192"/>
      <c r="AW160" s="193"/>
      <c r="AX160" s="192"/>
      <c r="AY160" s="197"/>
      <c r="AZ160" s="143"/>
    </row>
    <row r="161" spans="1:52">
      <c r="A161" s="127"/>
      <c r="B161" s="136"/>
      <c r="C161" s="180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6"/>
      <c r="O161" s="187"/>
      <c r="P161" s="186"/>
      <c r="Q161" s="187"/>
      <c r="R161" s="186"/>
      <c r="S161" s="187"/>
      <c r="T161" s="186"/>
      <c r="U161" s="187"/>
      <c r="V161" s="186"/>
      <c r="W161" s="187"/>
      <c r="X161" s="186"/>
      <c r="Y161" s="187"/>
      <c r="Z161" s="186"/>
      <c r="AA161" s="187"/>
      <c r="AB161" s="192"/>
      <c r="AC161" s="193"/>
      <c r="AD161" s="192"/>
      <c r="AE161" s="193"/>
      <c r="AF161" s="192"/>
      <c r="AG161" s="193"/>
      <c r="AH161" s="192"/>
      <c r="AI161" s="193"/>
      <c r="AJ161" s="192"/>
      <c r="AK161" s="193"/>
      <c r="AL161" s="192"/>
      <c r="AM161" s="193"/>
      <c r="AN161" s="192"/>
      <c r="AO161" s="193"/>
      <c r="AP161" s="192"/>
      <c r="AQ161" s="193"/>
      <c r="AR161" s="192"/>
      <c r="AS161" s="193"/>
      <c r="AT161" s="192"/>
      <c r="AU161" s="193"/>
      <c r="AV161" s="192"/>
      <c r="AW161" s="193"/>
      <c r="AX161" s="192"/>
      <c r="AY161" s="197"/>
      <c r="AZ161" s="143"/>
    </row>
    <row r="162" spans="1:52" ht="15.75" thickBot="1">
      <c r="A162" s="133"/>
      <c r="B162" s="138"/>
      <c r="C162" s="181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8"/>
      <c r="O162" s="189"/>
      <c r="P162" s="188"/>
      <c r="Q162" s="189"/>
      <c r="R162" s="188"/>
      <c r="S162" s="189"/>
      <c r="T162" s="188"/>
      <c r="U162" s="189"/>
      <c r="V162" s="188"/>
      <c r="W162" s="189"/>
      <c r="X162" s="188"/>
      <c r="Y162" s="189"/>
      <c r="Z162" s="188"/>
      <c r="AA162" s="189"/>
      <c r="AB162" s="194"/>
      <c r="AC162" s="195"/>
      <c r="AD162" s="194"/>
      <c r="AE162" s="195"/>
      <c r="AF162" s="194"/>
      <c r="AG162" s="195"/>
      <c r="AH162" s="194"/>
      <c r="AI162" s="195"/>
      <c r="AJ162" s="194"/>
      <c r="AK162" s="195"/>
      <c r="AL162" s="194"/>
      <c r="AM162" s="195"/>
      <c r="AN162" s="194"/>
      <c r="AO162" s="195"/>
      <c r="AP162" s="194"/>
      <c r="AQ162" s="195"/>
      <c r="AR162" s="194"/>
      <c r="AS162" s="195"/>
      <c r="AT162" s="194"/>
      <c r="AU162" s="195"/>
      <c r="AV162" s="194"/>
      <c r="AW162" s="195"/>
      <c r="AX162" s="194"/>
      <c r="AY162" s="198"/>
      <c r="AZ162" s="144"/>
    </row>
    <row r="164" spans="1:52">
      <c r="A164" s="116" t="s">
        <v>414</v>
      </c>
    </row>
  </sheetData>
  <mergeCells count="140">
    <mergeCell ref="AT142:AU162"/>
    <mergeCell ref="AV142:AW162"/>
    <mergeCell ref="AX142:AY162"/>
    <mergeCell ref="AZ142:AZ162"/>
    <mergeCell ref="AH142:AI162"/>
    <mergeCell ref="AJ142:AK162"/>
    <mergeCell ref="AL142:AM162"/>
    <mergeCell ref="AN142:AO162"/>
    <mergeCell ref="AP142:AQ162"/>
    <mergeCell ref="AR142:AS162"/>
    <mergeCell ref="V142:W162"/>
    <mergeCell ref="X142:Y162"/>
    <mergeCell ref="Z142:AA162"/>
    <mergeCell ref="AB142:AC162"/>
    <mergeCell ref="AD142:AE162"/>
    <mergeCell ref="AF142:AG162"/>
    <mergeCell ref="J142:K162"/>
    <mergeCell ref="L142:M162"/>
    <mergeCell ref="N142:O162"/>
    <mergeCell ref="P142:Q162"/>
    <mergeCell ref="R142:S162"/>
    <mergeCell ref="T142:U162"/>
    <mergeCell ref="A123:A140"/>
    <mergeCell ref="A141:A162"/>
    <mergeCell ref="B142:C162"/>
    <mergeCell ref="D142:E162"/>
    <mergeCell ref="F142:G162"/>
    <mergeCell ref="H142:I162"/>
    <mergeCell ref="A79:A96"/>
    <mergeCell ref="A97:A107"/>
    <mergeCell ref="A108:A113"/>
    <mergeCell ref="A114:A115"/>
    <mergeCell ref="A116:A120"/>
    <mergeCell ref="A121:A122"/>
    <mergeCell ref="A28:A45"/>
    <mergeCell ref="A46:A50"/>
    <mergeCell ref="A51:A57"/>
    <mergeCell ref="A58:A62"/>
    <mergeCell ref="A63:A69"/>
    <mergeCell ref="A70:A77"/>
    <mergeCell ref="AR6:AS6"/>
    <mergeCell ref="AT6:AU6"/>
    <mergeCell ref="AV6:AW6"/>
    <mergeCell ref="AX6:AY6"/>
    <mergeCell ref="A7:A13"/>
    <mergeCell ref="A14:A27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AX5:AY5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5:C5"/>
    <mergeCell ref="D5:E5"/>
    <mergeCell ref="F5:G5"/>
    <mergeCell ref="H5:I5"/>
    <mergeCell ref="J5:K5"/>
    <mergeCell ref="L5:M5"/>
    <mergeCell ref="AN4:AO4"/>
    <mergeCell ref="AP4:AQ4"/>
    <mergeCell ref="AR4:AS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obcí souhrn (ČSÚ+obce)</vt:lpstr>
      <vt:lpstr>Data ČSÚ</vt:lpstr>
      <vt:lpstr>Data šetření v obcích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Hátle</dc:creator>
  <cp:lastModifiedBy>Tomáš Mečíř</cp:lastModifiedBy>
  <dcterms:created xsi:type="dcterms:W3CDTF">2013-10-31T12:42:42Z</dcterms:created>
  <dcterms:modified xsi:type="dcterms:W3CDTF">2013-12-04T19:06:28Z</dcterms:modified>
</cp:coreProperties>
</file>