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llerova\Desktop\"/>
    </mc:Choice>
  </mc:AlternateContent>
  <xr:revisionPtr revIDLastSave="0" documentId="13_ncr:1_{27DA5912-7712-4670-9059-9D10466C7A8A}" xr6:coauthVersionLast="43" xr6:coauthVersionMax="43" xr10:uidLastSave="{00000000-0000-0000-0000-000000000000}"/>
  <bookViews>
    <workbookView xWindow="28680" yWindow="-120" windowWidth="21840" windowHeight="13140" xr2:uid="{9EEC75FA-C615-4353-B375-0FD8FF543AE1}"/>
  </bookViews>
  <sheets>
    <sheet name="PRV F1-F7" sheetId="1" r:id="rId1"/>
    <sheet name="článek 20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F9" i="1" l="1"/>
</calcChain>
</file>

<file path=xl/sharedStrings.xml><?xml version="1.0" encoding="utf-8"?>
<sst xmlns="http://schemas.openxmlformats.org/spreadsheetml/2006/main" count="69" uniqueCount="63">
  <si>
    <t>Název fiche</t>
  </si>
  <si>
    <t>Oprávněný žadatel</t>
  </si>
  <si>
    <t>1. Výzva</t>
  </si>
  <si>
    <t>2. Výzva</t>
  </si>
  <si>
    <t>Potencionální zájemci</t>
  </si>
  <si>
    <t>Zbývá</t>
  </si>
  <si>
    <t>F1 - Investice do zemědělských podniků</t>
  </si>
  <si>
    <t>F2 - Lesnická infrastruktura</t>
  </si>
  <si>
    <t>F3 - Zemědělská infrastruktura</t>
  </si>
  <si>
    <t>F4 - Podpora investic na založení nebo rozvoj nezemědělských činností</t>
  </si>
  <si>
    <t>F5 - Neproduktivní investice v lesích</t>
  </si>
  <si>
    <t>F6 - Investice do lesnických technologií a zpracování lesnických produktů, jejich mobilizace a uvádění na trh</t>
  </si>
  <si>
    <t>zemědělský podnikatel</t>
  </si>
  <si>
    <t>držitelé (vlastníci, nájemci, pachtýři nebo vypůjčitelé) lesů, vysoké školy se školním polesím, obce, právnické osoby zřízené nebo založené obcemi nebo kraji, dobrovolné svazky obcí</t>
  </si>
  <si>
    <t>obec nebo zemědělský podnikatel</t>
  </si>
  <si>
    <t>F7 - spolupráce MAS</t>
  </si>
  <si>
    <t>podnikatelské subjekty (FO a PO) - mikropodniky a malé podniky ve venkovských oblastech, jakož i zemědělci</t>
  </si>
  <si>
    <t>vlastník, nájemce, pachtýř nebo vypůjčitel PUPFL, sdružení s právní subjektivitou a spolek vlastníků, nájemců, pachtýřů nebo vypůjčitelů PUPFL</t>
  </si>
  <si>
    <t>držitelé (vlastníci, nájemci, pachtýři nebo vypůjčitelé) lesů, vysoké školy se školním polesím, obce, právnické osoby zřízené nebo založené obcemi nebo kraji, dobrovolné svazky obcí,fyzická nebo právnická osoba poskytující služby v lesnictví, pokud je malým nebo středním podnikem, fyzické nebo právnické osoby podnikající v lesnictví, které splňují definici mikro, malého a středního podniku</t>
  </si>
  <si>
    <t>předpokládá se, že o tuto fichi další zájem nebude</t>
  </si>
  <si>
    <t>v rámci 1. výzvy nebyla podána žádná žádost</t>
  </si>
  <si>
    <t>neplánujeme využít fichi</t>
  </si>
  <si>
    <t>upřesnění po ukončení příjmů žádostí po 31.5.2019</t>
  </si>
  <si>
    <t>předpokládaný převis, upřesnění po ukončení příjmu žádostí po 31.5.2019</t>
  </si>
  <si>
    <t>Oblast podpory</t>
  </si>
  <si>
    <t>Žadatel</t>
  </si>
  <si>
    <t>Výše podpory</t>
  </si>
  <si>
    <t>Způsobilé výdaje</t>
  </si>
  <si>
    <t>Příklad</t>
  </si>
  <si>
    <t>Veřejná prostranství</t>
  </si>
  <si>
    <t>obec nebo svazek obcí</t>
  </si>
  <si>
    <t>vytváření/rekonstrukce/obnova veřejných prostranství obce, úprava povrchů, osvětlení, oplocení, venkovní mobiliáře , herní  a vodní prvky</t>
  </si>
  <si>
    <t>lavičky, venkovní stoly, odpadkové koše, veřejné WC, stojany na kola, zábradlí, úřední desky, informační panely, orientační mapy, plakátovací plochy, rozcestníky, pomníky,kašny, fontány, doplňující výdaje max 30 % projektu: parkoviště, odstavné a manipulační plochy</t>
  </si>
  <si>
    <t>Mateřské a základní školy</t>
  </si>
  <si>
    <t>obec nebo svazek obcí, příspěvková organizace zřízená obcí nebo svazkem obcí, školské právnické osoby vykonávající činnost škol a zapsané ve školském rejstříku, které nejsou zřízeny krajem či organizační složkou státu</t>
  </si>
  <si>
    <t>rekonstrukce/rozšíření mateřské/základní školy, včetně zázemí a doprovodných zařízení, pořízení technologií a dalšího vybavení mateřské/základní školy, včetně technologiídoprovodného stravovacího zařízení, nákup nemovitosti</t>
  </si>
  <si>
    <t>stravovací a hygienické zařízení, venkovní mobiliář a herní prvky v případě MŠ, doplňující výdaje max 30% projektu: úprava povrchů, výstavba odstavných ploch, parkovací stání, výstavba přístupové cesty v areálu školy, oplocení, venkovní mobiliář a herní prvky v případě základní školy</t>
  </si>
  <si>
    <t>Hasičské zbrojnice</t>
  </si>
  <si>
    <t>rekonstrukce/rozšíření/obnova hasičské zbrojnice včetně příslušného zázemí, pořízenístrojů, technologií a dalšího vybvení hasičské zbrojnice, nákup nemovitosti</t>
  </si>
  <si>
    <t>šatny, umývárny, toalety, doplňující výdaje max 30 % projektu: úprava povrchů, výstavba/úprava přístupové cesty</t>
  </si>
  <si>
    <t>Obchody pro obce</t>
  </si>
  <si>
    <t>obec nebo svazek obcí, příspěvková organizace zřízená obcí nebo svazkem obcí</t>
  </si>
  <si>
    <t>vytváření/rekonstrukce/obnova budov či stánků pro obchod včetně zázemí, pořízení technologií a dalšího vybavení pro obchod, pojízdná prodejna včetně technologií a dalšího vybavení, nákup nemovitosti</t>
  </si>
  <si>
    <t>šatny, umývárny, toalety, užitkové vozy N1 a N2 bez podkategorie G, doplňující výdaje max 30 % projektu: úprava povrchů, výstavba odstavných ploch a parkovacích stání, oplocení, venkovní mobiliář, zabezpečovací prvky</t>
  </si>
  <si>
    <t>Vybrané kulturní památky</t>
  </si>
  <si>
    <t>obec nebo svazek obcí, příspěvková organizace zřízená obcí nebo svazkem obcí, nestátní neziskové organizace (spolek, ústav, o.p.s.), registrované církve a náboženské společnosti a evidované (církevní) právnické osoby</t>
  </si>
  <si>
    <t>obnova a zhodnocení kulturních objektů a prvků, nákup nemovitosti</t>
  </si>
  <si>
    <t>doplňující výdaje max 30 % projektu: úprava povrchů, výstavba odstavných ploch a parkovacích stání, oplocení, venkovní mobiliář, informační tabule</t>
  </si>
  <si>
    <t>Kulturní a spolková zařízení včetně knihoven</t>
  </si>
  <si>
    <t>rekonstrukce/obnova/rozšíření kulturního a spolkového zařízení, včetně zázemí, pořízení technologií a dalšího vybavení pro kulturní a spolková zařízení včetně obeních knihoven, nákup nemovitosti</t>
  </si>
  <si>
    <r>
      <t>šatny, umývárny, toalety, doplňující výdaje max 30 % projektu: úprava povrchů, výstavba odtavných ploch a parkovacích stání, oplocení, venkovní mobilliář, informační tabule, zabezpečovací prvky, n</t>
    </r>
    <r>
      <rPr>
        <i/>
        <sz val="11"/>
        <color theme="1"/>
        <rFont val="Calibri"/>
        <family val="2"/>
        <charset val="238"/>
        <scheme val="minor"/>
      </rPr>
      <t>evztahuje se na nákup knih do knihoven</t>
    </r>
  </si>
  <si>
    <t>Stezky</t>
  </si>
  <si>
    <t>výstavba/rekonstrukce/obnova a rozšíření pěších a lyžařských stezek, hippostezek a tematických stezek, stavební výdaje související s danou stezkou, nákup nemovitosti</t>
  </si>
  <si>
    <t>značení stezek, směrové a informační tabule, interaktivní prvky, odpočinková stanoviště, přístřešky, herní a naučné prvky, fitness prvky, budování a zpevnění mostků, lávek, vyhlídky, záb radlí, úvaziště pro koně, doplňují výdaje max 30 % projektu: zařízení k odkládání odpadků, veřejné toalety</t>
  </si>
  <si>
    <t>Muzea a expozice pro obce</t>
  </si>
  <si>
    <t>rekonstrukce/obnova/rozšíření budov a ploch pro realizaci výstavních expozic a muzeí včetně zázemí, pořízení technologií a dalšího vybavení pro realizaci výstavních expozic a muzeí, nákup nemovitosti</t>
  </si>
  <si>
    <t>šatny, umývárny, toalety, výstavní vitríny, panely, informační tabule, osvětleí, audiovizuální technika, počítačová technika - hardware, software, zabezpečovací zařízení, doplňující výdaje max 30 % projektu: úprava povrchů, výstavba odstavných a parkovacích stání, oplocení, venkovní mobiliář, informační cedule</t>
  </si>
  <si>
    <t>v 1. výzvě nebyly vybrány 3 žádosti</t>
  </si>
  <si>
    <t>Zbývající alokace</t>
  </si>
  <si>
    <t>10 % korekce za nečerpání</t>
  </si>
  <si>
    <t>Konečná zbývající alokace</t>
  </si>
  <si>
    <t>Článek 20 - Základní služby a obnova vesnic ve venkovských oblastech</t>
  </si>
  <si>
    <t>Stav k 23.5.2019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</si>
</sst>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42" formatCode="_-* #,##0\ &quot;Kč&quot;_-;\-* #,##0\ &quot;Kč&quot;_-;_-* &quot;-&quot;\ &quot;Kč&quot;_-;_-@_-"/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2" fillId="0" borderId="1" xfId="1" applyBorder="1" applyAlignment="1">
      <alignment wrapText="1"/>
    </xf>
    <xf numFmtId="0" fontId="2" fillId="0" borderId="1" xfId="1" applyFont="1" applyBorder="1" applyAlignment="1">
      <alignment wrapText="1"/>
    </xf>
    <xf numFmtId="0" fontId="0" fillId="2" borderId="17" xfId="0" applyFill="1" applyBorder="1" applyAlignment="1">
      <alignment horizontal="center" wrapText="1"/>
    </xf>
    <xf numFmtId="42" fontId="2" fillId="0" borderId="1" xfId="1" applyNumberFormat="1" applyBorder="1" applyAlignment="1">
      <alignment horizontal="left" wrapText="1"/>
    </xf>
    <xf numFmtId="42" fontId="3" fillId="0" borderId="1" xfId="1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2B4C535E-1A8A-4552-A5D1-739C26B50E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9C332-73A7-4586-A4D3-D924E8EBA1EF}">
  <dimension ref="A1:F15"/>
  <sheetViews>
    <sheetView tabSelected="1" topLeftCell="A7" workbookViewId="0">
      <selection activeCell="B9" sqref="B9"/>
    </sheetView>
  </sheetViews>
  <sheetFormatPr defaultRowHeight="15" x14ac:dyDescent="0.25"/>
  <cols>
    <col min="1" max="1" width="31.7109375" style="2" customWidth="1"/>
    <col min="2" max="2" width="37.7109375" style="2" customWidth="1"/>
    <col min="3" max="3" width="12.7109375" style="2" customWidth="1"/>
    <col min="4" max="4" width="15.140625" style="2" customWidth="1"/>
    <col min="5" max="5" width="25.140625" style="2" customWidth="1"/>
    <col min="6" max="6" width="13.7109375" style="2" customWidth="1"/>
    <col min="7" max="16384" width="9.140625" style="2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0" x14ac:dyDescent="0.25">
      <c r="A2" s="26" t="s">
        <v>6</v>
      </c>
      <c r="B2" s="19" t="s">
        <v>12</v>
      </c>
      <c r="C2" s="25">
        <v>2044759</v>
      </c>
      <c r="D2" s="25">
        <v>0</v>
      </c>
      <c r="E2" s="19" t="s">
        <v>57</v>
      </c>
      <c r="F2" s="27">
        <v>30241</v>
      </c>
    </row>
    <row r="3" spans="1:6" ht="75" x14ac:dyDescent="0.25">
      <c r="A3" s="26" t="s">
        <v>7</v>
      </c>
      <c r="B3" s="19" t="s">
        <v>13</v>
      </c>
      <c r="C3" s="25">
        <v>0</v>
      </c>
      <c r="D3" s="25">
        <v>0</v>
      </c>
      <c r="E3" s="19" t="s">
        <v>20</v>
      </c>
      <c r="F3" s="27">
        <v>3000000</v>
      </c>
    </row>
    <row r="4" spans="1:6" ht="30" x14ac:dyDescent="0.25">
      <c r="A4" s="26" t="s">
        <v>8</v>
      </c>
      <c r="B4" s="19" t="s">
        <v>14</v>
      </c>
      <c r="C4" s="25">
        <v>0</v>
      </c>
      <c r="D4" s="25">
        <v>0</v>
      </c>
      <c r="E4" s="19" t="s">
        <v>20</v>
      </c>
      <c r="F4" s="27">
        <v>4000000</v>
      </c>
    </row>
    <row r="5" spans="1:6" ht="60" x14ac:dyDescent="0.25">
      <c r="A5" s="26" t="s">
        <v>9</v>
      </c>
      <c r="B5" s="19" t="s">
        <v>16</v>
      </c>
      <c r="C5" s="25">
        <v>0</v>
      </c>
      <c r="D5" s="25">
        <v>4000000</v>
      </c>
      <c r="E5" s="19" t="s">
        <v>22</v>
      </c>
      <c r="F5" s="25">
        <v>0</v>
      </c>
    </row>
    <row r="6" spans="1:6" ht="75" x14ac:dyDescent="0.25">
      <c r="A6" s="26" t="s">
        <v>10</v>
      </c>
      <c r="B6" s="19" t="s">
        <v>17</v>
      </c>
      <c r="C6" s="25">
        <v>0</v>
      </c>
      <c r="D6" s="25">
        <v>4000000</v>
      </c>
      <c r="E6" s="19" t="s">
        <v>19</v>
      </c>
      <c r="F6" s="25">
        <v>0</v>
      </c>
    </row>
    <row r="7" spans="1:6" ht="165" x14ac:dyDescent="0.25">
      <c r="A7" s="26" t="s">
        <v>11</v>
      </c>
      <c r="B7" s="19" t="s">
        <v>18</v>
      </c>
      <c r="C7" s="25">
        <v>0</v>
      </c>
      <c r="D7" s="25">
        <v>1000000</v>
      </c>
      <c r="E7" s="19" t="s">
        <v>23</v>
      </c>
      <c r="F7" s="25">
        <v>0</v>
      </c>
    </row>
    <row r="8" spans="1:6" x14ac:dyDescent="0.25">
      <c r="A8" s="26" t="s">
        <v>15</v>
      </c>
      <c r="B8" s="1"/>
      <c r="C8" s="25">
        <v>0</v>
      </c>
      <c r="D8" s="25">
        <v>0</v>
      </c>
      <c r="E8" s="19" t="s">
        <v>21</v>
      </c>
      <c r="F8" s="25">
        <v>862000</v>
      </c>
    </row>
    <row r="9" spans="1:6" x14ac:dyDescent="0.25">
      <c r="A9" s="1" t="s">
        <v>58</v>
      </c>
      <c r="B9" s="1"/>
      <c r="C9" s="1"/>
      <c r="D9" s="1"/>
      <c r="E9" s="1"/>
      <c r="F9" s="27">
        <f>SUM(F2:F8)</f>
        <v>7892241</v>
      </c>
    </row>
    <row r="10" spans="1:6" x14ac:dyDescent="0.25">
      <c r="A10" s="1"/>
      <c r="B10" s="1"/>
      <c r="C10" s="1"/>
      <c r="D10" s="1"/>
      <c r="E10" s="1"/>
      <c r="F10" s="1"/>
    </row>
    <row r="12" spans="1:6" x14ac:dyDescent="0.25">
      <c r="A12" s="30" t="s">
        <v>62</v>
      </c>
      <c r="B12" s="28"/>
    </row>
    <row r="13" spans="1:6" x14ac:dyDescent="0.25">
      <c r="A13" s="30" t="s">
        <v>58</v>
      </c>
      <c r="B13" s="32">
        <v>7892241</v>
      </c>
    </row>
    <row r="14" spans="1:6" x14ac:dyDescent="0.25">
      <c r="A14" s="29" t="s">
        <v>59</v>
      </c>
      <c r="B14" s="32">
        <v>1893700</v>
      </c>
    </row>
    <row r="15" spans="1:6" x14ac:dyDescent="0.25">
      <c r="A15" s="30" t="s">
        <v>60</v>
      </c>
      <c r="B15" s="33">
        <f>B13-B14</f>
        <v>5998541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6529A-F03F-4907-BA36-4D485587278E}">
  <dimension ref="A1:F10"/>
  <sheetViews>
    <sheetView topLeftCell="A4" zoomScale="96" zoomScaleNormal="96" workbookViewId="0">
      <selection sqref="A1:E1"/>
    </sheetView>
  </sheetViews>
  <sheetFormatPr defaultRowHeight="15" x14ac:dyDescent="0.25"/>
  <cols>
    <col min="1" max="1" width="28" style="2" customWidth="1"/>
    <col min="2" max="2" width="24.7109375" style="2" customWidth="1"/>
    <col min="3" max="3" width="12.85546875" style="2" customWidth="1"/>
    <col min="4" max="4" width="30" style="2" customWidth="1"/>
    <col min="5" max="5" width="46" style="2" customWidth="1"/>
    <col min="6" max="16384" width="9.140625" style="2"/>
  </cols>
  <sheetData>
    <row r="1" spans="1:6" ht="15.75" customHeight="1" thickBot="1" x14ac:dyDescent="0.3">
      <c r="A1" s="31" t="s">
        <v>61</v>
      </c>
      <c r="B1" s="31"/>
      <c r="C1" s="31"/>
      <c r="D1" s="31"/>
      <c r="E1" s="31"/>
    </row>
    <row r="2" spans="1:6" ht="30.75" thickBot="1" x14ac:dyDescent="0.3">
      <c r="A2" s="7" t="s">
        <v>24</v>
      </c>
      <c r="B2" s="6" t="s">
        <v>25</v>
      </c>
      <c r="C2" s="4" t="s">
        <v>26</v>
      </c>
      <c r="D2" s="4" t="s">
        <v>27</v>
      </c>
      <c r="E2" s="5" t="s">
        <v>28</v>
      </c>
    </row>
    <row r="3" spans="1:6" ht="90" x14ac:dyDescent="0.25">
      <c r="A3" s="10" t="s">
        <v>29</v>
      </c>
      <c r="B3" s="12" t="s">
        <v>30</v>
      </c>
      <c r="C3" s="13">
        <v>0.8</v>
      </c>
      <c r="D3" s="14" t="s">
        <v>31</v>
      </c>
      <c r="E3" s="15" t="s">
        <v>32</v>
      </c>
    </row>
    <row r="4" spans="1:6" ht="135" x14ac:dyDescent="0.25">
      <c r="A4" s="11" t="s">
        <v>33</v>
      </c>
      <c r="B4" s="17" t="s">
        <v>34</v>
      </c>
      <c r="C4" s="18">
        <v>0.8</v>
      </c>
      <c r="D4" s="19" t="s">
        <v>35</v>
      </c>
      <c r="E4" s="20" t="s">
        <v>36</v>
      </c>
      <c r="F4" s="16"/>
    </row>
    <row r="5" spans="1:6" ht="90" x14ac:dyDescent="0.25">
      <c r="A5" s="11" t="s">
        <v>37</v>
      </c>
      <c r="B5" s="17" t="s">
        <v>30</v>
      </c>
      <c r="C5" s="18">
        <v>0.8</v>
      </c>
      <c r="D5" s="19" t="s">
        <v>38</v>
      </c>
      <c r="E5" s="20" t="s">
        <v>39</v>
      </c>
    </row>
    <row r="6" spans="1:6" ht="105" x14ac:dyDescent="0.25">
      <c r="A6" s="11" t="s">
        <v>40</v>
      </c>
      <c r="B6" s="17" t="s">
        <v>41</v>
      </c>
      <c r="C6" s="18">
        <v>0.8</v>
      </c>
      <c r="D6" s="19" t="s">
        <v>42</v>
      </c>
      <c r="E6" s="20" t="s">
        <v>43</v>
      </c>
    </row>
    <row r="7" spans="1:6" ht="135" x14ac:dyDescent="0.25">
      <c r="A7" s="11" t="s">
        <v>44</v>
      </c>
      <c r="B7" s="17" t="s">
        <v>45</v>
      </c>
      <c r="C7" s="18">
        <v>0.8</v>
      </c>
      <c r="D7" s="19" t="s">
        <v>46</v>
      </c>
      <c r="E7" s="20" t="s">
        <v>47</v>
      </c>
    </row>
    <row r="8" spans="1:6" ht="135" x14ac:dyDescent="0.25">
      <c r="A8" s="11" t="s">
        <v>48</v>
      </c>
      <c r="B8" s="17" t="s">
        <v>45</v>
      </c>
      <c r="C8" s="18">
        <v>0.8</v>
      </c>
      <c r="D8" s="19" t="s">
        <v>49</v>
      </c>
      <c r="E8" s="20" t="s">
        <v>50</v>
      </c>
    </row>
    <row r="9" spans="1:6" ht="105" x14ac:dyDescent="0.25">
      <c r="A9" s="8" t="s">
        <v>51</v>
      </c>
      <c r="B9" s="17" t="s">
        <v>41</v>
      </c>
      <c r="C9" s="18">
        <v>0.8</v>
      </c>
      <c r="D9" s="19" t="s">
        <v>52</v>
      </c>
      <c r="E9" s="20" t="s">
        <v>53</v>
      </c>
    </row>
    <row r="10" spans="1:6" ht="105.75" thickBot="1" x14ac:dyDescent="0.3">
      <c r="A10" s="9" t="s">
        <v>54</v>
      </c>
      <c r="B10" s="21" t="s">
        <v>41</v>
      </c>
      <c r="C10" s="22">
        <v>0.8</v>
      </c>
      <c r="D10" s="23" t="s">
        <v>55</v>
      </c>
      <c r="E10" s="24" t="s">
        <v>56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PRV F1-F7</vt:lpstr>
      <vt:lpstr>článek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Müllerová Daniela</dc:creator>
  <cp:lastModifiedBy>Müllerová Daniela</cp:lastModifiedBy>
  <dcterms:created xsi:type="dcterms:W3CDTF">2019-05-21T12:05:47Z</dcterms:created>
  <dcterms:modified xsi:type="dcterms:W3CDTF">2019-05-23T11:26:52Z</dcterms:modified>
</cp:coreProperties>
</file>